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955" activeTab="0"/>
  </bookViews>
  <sheets>
    <sheet name="公示" sheetId="1" r:id="rId1"/>
  </sheets>
  <definedNames>
    <definedName name="_xlnm._FilterDatabase" localSheetId="0" hidden="1">'公示'!$A$4:$N$41</definedName>
    <definedName name="_xlnm.Print_Titles" localSheetId="0">'公示'!$4:$4</definedName>
  </definedNames>
  <calcPr fullCalcOnLoad="1"/>
</workbook>
</file>

<file path=xl/sharedStrings.xml><?xml version="1.0" encoding="utf-8"?>
<sst xmlns="http://schemas.openxmlformats.org/spreadsheetml/2006/main" count="215" uniqueCount="139">
  <si>
    <t>罗丹丹</t>
  </si>
  <si>
    <t>谭尊飞</t>
  </si>
  <si>
    <t>丰都县渡口管理所（参照）</t>
  </si>
  <si>
    <t>综合管理</t>
  </si>
  <si>
    <t>丰都县乡镇机关</t>
  </si>
  <si>
    <t>李小杨</t>
  </si>
  <si>
    <t>张藤</t>
  </si>
  <si>
    <t>单位（盖章）：丰都县人力资源和社会保障局</t>
  </si>
  <si>
    <t>序号</t>
  </si>
  <si>
    <t>报考部门</t>
  </si>
  <si>
    <t>报考职位</t>
  </si>
  <si>
    <t>准考证号</t>
  </si>
  <si>
    <t>姓名</t>
  </si>
  <si>
    <t>行测成绩</t>
  </si>
  <si>
    <t>申论成绩</t>
  </si>
  <si>
    <t>笔试总分</t>
  </si>
  <si>
    <t>面试成绩</t>
  </si>
  <si>
    <t>总成绩</t>
  </si>
  <si>
    <t>名次</t>
  </si>
  <si>
    <r>
      <t>是否进入
体</t>
    </r>
    <r>
      <rPr>
        <sz val="12"/>
        <rFont val="宋体"/>
        <family val="0"/>
      </rPr>
      <t>检</t>
    </r>
  </si>
  <si>
    <t>备注</t>
  </si>
  <si>
    <t>2016年下半年丰都县公招公务员总成绩公布表</t>
  </si>
  <si>
    <t>时间：2016年11月13日</t>
  </si>
  <si>
    <t>15702</t>
  </si>
  <si>
    <t>丰都县档案局（参照）</t>
  </si>
  <si>
    <t>档案地方志信息化管理</t>
  </si>
  <si>
    <t>61061302919</t>
  </si>
  <si>
    <t>潘旭斌</t>
  </si>
  <si>
    <t>25596</t>
  </si>
  <si>
    <t>61061473014</t>
  </si>
  <si>
    <t>姜均兆</t>
  </si>
  <si>
    <t>10305</t>
  </si>
  <si>
    <t>61061405210</t>
  </si>
  <si>
    <t>陈娟</t>
  </si>
  <si>
    <t>36489</t>
  </si>
  <si>
    <t>61061491519</t>
  </si>
  <si>
    <t>隆晓蓉</t>
  </si>
  <si>
    <t>60847</t>
  </si>
  <si>
    <t>财务管理</t>
  </si>
  <si>
    <t>61061410809</t>
  </si>
  <si>
    <t>尹婷</t>
  </si>
  <si>
    <t>57432</t>
  </si>
  <si>
    <t>61061443328</t>
  </si>
  <si>
    <t>娄甜甜</t>
  </si>
  <si>
    <t>76517</t>
  </si>
  <si>
    <t>61061472611</t>
  </si>
  <si>
    <t>刘吉芬</t>
  </si>
  <si>
    <t>29035</t>
  </si>
  <si>
    <t>丰都县就业和人才服务局（参照）</t>
  </si>
  <si>
    <t>创业服务</t>
  </si>
  <si>
    <t>61061481130</t>
  </si>
  <si>
    <t>王挥钺</t>
  </si>
  <si>
    <t>40718</t>
  </si>
  <si>
    <t>61061494121</t>
  </si>
  <si>
    <t>46237</t>
  </si>
  <si>
    <t>61061251010</t>
  </si>
  <si>
    <t>朱玲</t>
  </si>
  <si>
    <t>55220</t>
  </si>
  <si>
    <t>就业援助</t>
  </si>
  <si>
    <t>61061471120</t>
  </si>
  <si>
    <t>蒋燕</t>
  </si>
  <si>
    <t>14173</t>
  </si>
  <si>
    <t>61061043418</t>
  </si>
  <si>
    <t>69602</t>
  </si>
  <si>
    <t>61061481103</t>
  </si>
  <si>
    <t>谭文静</t>
  </si>
  <si>
    <t>20594</t>
  </si>
  <si>
    <t>61061286007</t>
  </si>
  <si>
    <t>刘琦</t>
  </si>
  <si>
    <t>11579</t>
  </si>
  <si>
    <t>61061420625</t>
  </si>
  <si>
    <t>杨奇</t>
  </si>
  <si>
    <t>43489</t>
  </si>
  <si>
    <t>61061295619</t>
  </si>
  <si>
    <t>陈柳潼</t>
  </si>
  <si>
    <t>06214</t>
  </si>
  <si>
    <t>61061203120</t>
  </si>
  <si>
    <t>杨维</t>
  </si>
  <si>
    <t>50173</t>
  </si>
  <si>
    <t>61061152514</t>
  </si>
  <si>
    <t>黄小平</t>
  </si>
  <si>
    <t>00374</t>
  </si>
  <si>
    <t>61061493417</t>
  </si>
  <si>
    <t>傅红胜</t>
  </si>
  <si>
    <t>31369</t>
  </si>
  <si>
    <t>61061491329</t>
  </si>
  <si>
    <t>陈海燕</t>
  </si>
  <si>
    <t>42576</t>
  </si>
  <si>
    <t>61061422401</t>
  </si>
  <si>
    <t>黄佳</t>
  </si>
  <si>
    <t>10872</t>
  </si>
  <si>
    <t>61061493128</t>
  </si>
  <si>
    <t>丁小娟</t>
  </si>
  <si>
    <t>41136</t>
  </si>
  <si>
    <t>61061496403</t>
  </si>
  <si>
    <t>刘灿</t>
  </si>
  <si>
    <t>00720</t>
  </si>
  <si>
    <t>61061422527</t>
  </si>
  <si>
    <t>陈领</t>
  </si>
  <si>
    <t>24261</t>
  </si>
  <si>
    <t>61061400307</t>
  </si>
  <si>
    <t>曾小亚</t>
  </si>
  <si>
    <t>16610</t>
  </si>
  <si>
    <t>61061325027</t>
  </si>
  <si>
    <t>陈思利</t>
  </si>
  <si>
    <t>24422</t>
  </si>
  <si>
    <t>61061495408</t>
  </si>
  <si>
    <t>郭海明</t>
  </si>
  <si>
    <t>25144</t>
  </si>
  <si>
    <t>61061482402</t>
  </si>
  <si>
    <t>07966</t>
  </si>
  <si>
    <t>61061514025</t>
  </si>
  <si>
    <t>刘义</t>
  </si>
  <si>
    <t>60903</t>
  </si>
  <si>
    <t>61061284928</t>
  </si>
  <si>
    <t>古月</t>
  </si>
  <si>
    <t>00572</t>
  </si>
  <si>
    <t>61061492615</t>
  </si>
  <si>
    <t>湛家兰</t>
  </si>
  <si>
    <t>20953</t>
  </si>
  <si>
    <t>61061071825</t>
  </si>
  <si>
    <t>黄涛</t>
  </si>
  <si>
    <t>47889</t>
  </si>
  <si>
    <t>61061470621</t>
  </si>
  <si>
    <t>52499</t>
  </si>
  <si>
    <t>61061041117</t>
  </si>
  <si>
    <t>杨雪龄</t>
  </si>
  <si>
    <t>04038</t>
  </si>
  <si>
    <t>61061495706</t>
  </si>
  <si>
    <t>21649</t>
  </si>
  <si>
    <t>61061151012</t>
  </si>
  <si>
    <t>贺亮</t>
  </si>
  <si>
    <t>58254</t>
  </si>
  <si>
    <t>61061490126</t>
  </si>
  <si>
    <t>李朝武</t>
  </si>
  <si>
    <t xml:space="preserve">    注：请进入体检的考生于2016年11月14日下午（4点到5点）到丰都县人力社保局公务员科（305室）填写体检表，并带上一张两寸近期彩照。</t>
  </si>
  <si>
    <t>谭超赟</t>
  </si>
  <si>
    <t>是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</si>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</sst>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11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方正大标宋简体"/>
      <family val="0"/>
    </font>
    <font>
      <sz val="10"/>
      <name val="宋体"/>
      <family val="0"/>
    </font>
    <font>
      <sz val="10"/>
      <name val="方正仿宋_GBK"/>
      <family val="4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7" fontId="3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8" fontId="0" fillId="0" borderId="0" xfId="0" applyNumberFormat="1" applyAlignment="1">
      <alignment vertical="center" wrapText="1"/>
    </xf>
    <xf numFmtId="177" fontId="0" fillId="0" borderId="1" xfId="0" applyNumberFormat="1" applyFont="1" applyBorder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7" fontId="6" fillId="0" borderId="0" xfId="0" applyNumberFormat="1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177" fontId="5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177" fontId="0" fillId="0" borderId="1" xfId="0" applyNumberFormat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10" fillId="0" borderId="3" xfId="15" applyNumberFormat="1" applyFont="1" applyBorder="1" applyAlignment="1">
      <alignment horizontal="left" vertical="center" wrapText="1"/>
      <protection/>
    </xf>
  </cellXfs>
  <cellStyles count="8">
    <cellStyle name="Normal" xfId="0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41" sqref="Q41"/>
    </sheetView>
  </sheetViews>
  <sheetFormatPr defaultColWidth="9.00390625" defaultRowHeight="14.25"/>
  <cols>
    <col min="1" max="1" width="6.375" style="2" customWidth="1"/>
    <col min="2" max="2" width="27.375" style="2" customWidth="1"/>
    <col min="3" max="3" width="21.875" style="2" customWidth="1"/>
    <col min="4" max="4" width="12.00390625" style="2" customWidth="1"/>
    <col min="5" max="5" width="7.00390625" style="2" hidden="1" customWidth="1"/>
    <col min="6" max="6" width="5.875" style="2" customWidth="1"/>
    <col min="7" max="7" width="6.125" style="2" customWidth="1"/>
    <col min="8" max="8" width="5.625" style="2" customWidth="1"/>
    <col min="9" max="9" width="9.00390625" style="19" customWidth="1"/>
    <col min="10" max="10" width="8.875" style="2" customWidth="1"/>
    <col min="11" max="11" width="6.375" style="4" customWidth="1"/>
    <col min="12" max="12" width="6.00390625" style="2" customWidth="1"/>
    <col min="13" max="13" width="6.75390625" style="2" customWidth="1"/>
    <col min="14" max="16384" width="9.00390625" style="2" customWidth="1"/>
  </cols>
  <sheetData>
    <row r="1" spans="1:13" s="3" customFormat="1" ht="27.75" customHeight="1">
      <c r="A1" s="20" t="s">
        <v>21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2" spans="1:13" s="3" customFormat="1" ht="16.5" customHeight="1">
      <c r="A2" s="1"/>
      <c r="B2" s="1"/>
      <c r="C2" s="1"/>
      <c r="D2" s="1"/>
      <c r="E2" s="1"/>
      <c r="F2" s="1"/>
      <c r="G2" s="1"/>
      <c r="H2" s="1"/>
      <c r="I2" s="19"/>
      <c r="J2" s="2"/>
      <c r="K2" s="4"/>
      <c r="L2" s="2"/>
      <c r="M2" s="2"/>
    </row>
    <row r="3" spans="1:13" s="6" customFormat="1" ht="16.5" customHeight="1">
      <c r="A3" s="24" t="s">
        <v>7</v>
      </c>
      <c r="B3" s="24"/>
      <c r="C3" s="24"/>
      <c r="D3" s="5"/>
      <c r="E3" s="5"/>
      <c r="F3" s="5"/>
      <c r="G3" s="5"/>
      <c r="H3" s="5"/>
      <c r="I3" s="22" t="s">
        <v>22</v>
      </c>
      <c r="J3" s="23"/>
      <c r="K3" s="23"/>
      <c r="L3" s="23"/>
      <c r="M3" s="23"/>
    </row>
    <row r="4" spans="1:13" s="10" customFormat="1" ht="42.75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8" t="s">
        <v>18</v>
      </c>
      <c r="L4" s="9" t="s">
        <v>19</v>
      </c>
      <c r="M4" s="7" t="s">
        <v>20</v>
      </c>
    </row>
    <row r="5" spans="1:13" s="13" customFormat="1" ht="24" customHeight="1">
      <c r="A5" s="16" t="s">
        <v>23</v>
      </c>
      <c r="B5" s="17" t="s">
        <v>24</v>
      </c>
      <c r="C5" s="17" t="s">
        <v>25</v>
      </c>
      <c r="D5" s="16" t="s">
        <v>26</v>
      </c>
      <c r="E5" s="17" t="s">
        <v>27</v>
      </c>
      <c r="F5" s="17">
        <v>61.5</v>
      </c>
      <c r="G5" s="17">
        <v>68</v>
      </c>
      <c r="H5" s="17">
        <v>129.5</v>
      </c>
      <c r="I5" s="11">
        <v>82.6</v>
      </c>
      <c r="J5" s="11">
        <f aca="true" t="shared" si="0" ref="J5:J17">H5/2*0.6+I5*0.4</f>
        <v>71.89</v>
      </c>
      <c r="K5" s="12">
        <v>2</v>
      </c>
      <c r="L5" s="11"/>
      <c r="M5" s="15"/>
    </row>
    <row r="6" spans="1:13" s="13" customFormat="1" ht="24" customHeight="1">
      <c r="A6" s="16" t="s">
        <v>28</v>
      </c>
      <c r="B6" s="17" t="s">
        <v>24</v>
      </c>
      <c r="C6" s="17" t="s">
        <v>25</v>
      </c>
      <c r="D6" s="16" t="s">
        <v>29</v>
      </c>
      <c r="E6" s="17" t="s">
        <v>30</v>
      </c>
      <c r="F6" s="17">
        <v>55.5</v>
      </c>
      <c r="G6" s="17">
        <v>68.5</v>
      </c>
      <c r="H6" s="17">
        <v>124</v>
      </c>
      <c r="I6" s="11">
        <v>80.6</v>
      </c>
      <c r="J6" s="11">
        <f t="shared" si="0"/>
        <v>69.44</v>
      </c>
      <c r="K6" s="12">
        <v>3</v>
      </c>
      <c r="L6" s="11"/>
      <c r="M6" s="15"/>
    </row>
    <row r="7" spans="1:13" s="13" customFormat="1" ht="24" customHeight="1">
      <c r="A7" s="16" t="s">
        <v>31</v>
      </c>
      <c r="B7" s="17" t="s">
        <v>24</v>
      </c>
      <c r="C7" s="17" t="s">
        <v>25</v>
      </c>
      <c r="D7" s="16" t="s">
        <v>32</v>
      </c>
      <c r="E7" s="17" t="s">
        <v>33</v>
      </c>
      <c r="F7" s="17">
        <v>55.5</v>
      </c>
      <c r="G7" s="17">
        <v>68</v>
      </c>
      <c r="H7" s="17">
        <v>123.5</v>
      </c>
      <c r="I7" s="11">
        <v>76.4</v>
      </c>
      <c r="J7" s="11">
        <f t="shared" si="0"/>
        <v>67.61</v>
      </c>
      <c r="K7" s="12">
        <v>4</v>
      </c>
      <c r="L7" s="11"/>
      <c r="M7" s="15"/>
    </row>
    <row r="8" spans="1:13" s="13" customFormat="1" ht="24" customHeight="1">
      <c r="A8" s="16" t="s">
        <v>34</v>
      </c>
      <c r="B8" s="17" t="s">
        <v>24</v>
      </c>
      <c r="C8" s="17" t="s">
        <v>25</v>
      </c>
      <c r="D8" s="16" t="s">
        <v>35</v>
      </c>
      <c r="E8" s="17" t="s">
        <v>36</v>
      </c>
      <c r="F8" s="17">
        <v>52.5</v>
      </c>
      <c r="G8" s="17">
        <v>71</v>
      </c>
      <c r="H8" s="17">
        <v>123.5</v>
      </c>
      <c r="I8" s="11">
        <v>88</v>
      </c>
      <c r="J8" s="11">
        <f t="shared" si="0"/>
        <v>72.25</v>
      </c>
      <c r="K8" s="12">
        <v>1</v>
      </c>
      <c r="L8" s="11" t="s">
        <v>137</v>
      </c>
      <c r="M8" s="15"/>
    </row>
    <row r="9" spans="1:13" s="13" customFormat="1" ht="24" customHeight="1">
      <c r="A9" s="16" t="s">
        <v>37</v>
      </c>
      <c r="B9" s="17" t="s">
        <v>2</v>
      </c>
      <c r="C9" s="17" t="s">
        <v>38</v>
      </c>
      <c r="D9" s="16" t="s">
        <v>39</v>
      </c>
      <c r="E9" s="17" t="s">
        <v>40</v>
      </c>
      <c r="F9" s="17">
        <v>56</v>
      </c>
      <c r="G9" s="17">
        <v>69.5</v>
      </c>
      <c r="H9" s="17">
        <v>125.5</v>
      </c>
      <c r="I9" s="11">
        <v>76.7</v>
      </c>
      <c r="J9" s="11">
        <f t="shared" si="0"/>
        <v>68.33</v>
      </c>
      <c r="K9" s="12">
        <v>2</v>
      </c>
      <c r="L9" s="11"/>
      <c r="M9" s="15"/>
    </row>
    <row r="10" spans="1:13" s="13" customFormat="1" ht="24" customHeight="1">
      <c r="A10" s="16" t="s">
        <v>41</v>
      </c>
      <c r="B10" s="17" t="s">
        <v>2</v>
      </c>
      <c r="C10" s="17" t="s">
        <v>38</v>
      </c>
      <c r="D10" s="16" t="s">
        <v>42</v>
      </c>
      <c r="E10" s="17" t="s">
        <v>43</v>
      </c>
      <c r="F10" s="17">
        <v>57</v>
      </c>
      <c r="G10" s="17">
        <v>66</v>
      </c>
      <c r="H10" s="17">
        <v>123</v>
      </c>
      <c r="I10" s="11">
        <v>84.6</v>
      </c>
      <c r="J10" s="11">
        <f t="shared" si="0"/>
        <v>70.74</v>
      </c>
      <c r="K10" s="12">
        <v>1</v>
      </c>
      <c r="L10" s="11" t="s">
        <v>137</v>
      </c>
      <c r="M10" s="15"/>
    </row>
    <row r="11" spans="1:13" s="13" customFormat="1" ht="24" customHeight="1">
      <c r="A11" s="16" t="s">
        <v>44</v>
      </c>
      <c r="B11" s="17" t="s">
        <v>2</v>
      </c>
      <c r="C11" s="17" t="s">
        <v>38</v>
      </c>
      <c r="D11" s="16" t="s">
        <v>45</v>
      </c>
      <c r="E11" s="17" t="s">
        <v>46</v>
      </c>
      <c r="F11" s="17">
        <v>59.5</v>
      </c>
      <c r="G11" s="17">
        <v>58.5</v>
      </c>
      <c r="H11" s="17">
        <v>118</v>
      </c>
      <c r="I11" s="11">
        <v>78.7</v>
      </c>
      <c r="J11" s="11">
        <f t="shared" si="0"/>
        <v>66.88</v>
      </c>
      <c r="K11" s="12">
        <v>3</v>
      </c>
      <c r="L11" s="11"/>
      <c r="M11" s="15"/>
    </row>
    <row r="12" spans="1:13" s="13" customFormat="1" ht="24" customHeight="1">
      <c r="A12" s="16" t="s">
        <v>47</v>
      </c>
      <c r="B12" s="17" t="s">
        <v>48</v>
      </c>
      <c r="C12" s="17" t="s">
        <v>49</v>
      </c>
      <c r="D12" s="16" t="s">
        <v>50</v>
      </c>
      <c r="E12" s="17" t="s">
        <v>51</v>
      </c>
      <c r="F12" s="17">
        <v>62.5</v>
      </c>
      <c r="G12" s="17">
        <v>84.5</v>
      </c>
      <c r="H12" s="17">
        <v>147</v>
      </c>
      <c r="I12" s="11">
        <v>89</v>
      </c>
      <c r="J12" s="11">
        <f t="shared" si="0"/>
        <v>79.7</v>
      </c>
      <c r="K12" s="12">
        <v>1</v>
      </c>
      <c r="L12" s="11" t="s">
        <v>137</v>
      </c>
      <c r="M12" s="15"/>
    </row>
    <row r="13" spans="1:13" s="13" customFormat="1" ht="24" customHeight="1">
      <c r="A13" s="16" t="s">
        <v>52</v>
      </c>
      <c r="B13" s="17" t="s">
        <v>48</v>
      </c>
      <c r="C13" s="17" t="s">
        <v>49</v>
      </c>
      <c r="D13" s="16" t="s">
        <v>53</v>
      </c>
      <c r="E13" s="17" t="s">
        <v>136</v>
      </c>
      <c r="F13" s="17">
        <v>58</v>
      </c>
      <c r="G13" s="17">
        <v>70.5</v>
      </c>
      <c r="H13" s="17">
        <v>128.5</v>
      </c>
      <c r="I13" s="11">
        <v>76.9</v>
      </c>
      <c r="J13" s="11">
        <f t="shared" si="0"/>
        <v>69.31</v>
      </c>
      <c r="K13" s="12">
        <v>3</v>
      </c>
      <c r="L13" s="11"/>
      <c r="M13" s="15"/>
    </row>
    <row r="14" spans="1:14" s="14" customFormat="1" ht="24" customHeight="1">
      <c r="A14" s="16" t="s">
        <v>54</v>
      </c>
      <c r="B14" s="17" t="s">
        <v>48</v>
      </c>
      <c r="C14" s="17" t="s">
        <v>49</v>
      </c>
      <c r="D14" s="16" t="s">
        <v>55</v>
      </c>
      <c r="E14" s="17" t="s">
        <v>56</v>
      </c>
      <c r="F14" s="17">
        <v>55.5</v>
      </c>
      <c r="G14" s="17">
        <v>73</v>
      </c>
      <c r="H14" s="17">
        <v>128.5</v>
      </c>
      <c r="I14" s="11">
        <v>84.5</v>
      </c>
      <c r="J14" s="11">
        <f t="shared" si="0"/>
        <v>72.35</v>
      </c>
      <c r="K14" s="12">
        <v>2</v>
      </c>
      <c r="L14" s="11"/>
      <c r="M14" s="15"/>
      <c r="N14" s="13"/>
    </row>
    <row r="15" spans="1:14" s="14" customFormat="1" ht="24" customHeight="1">
      <c r="A15" s="16" t="s">
        <v>57</v>
      </c>
      <c r="B15" s="17" t="s">
        <v>48</v>
      </c>
      <c r="C15" s="17" t="s">
        <v>58</v>
      </c>
      <c r="D15" s="16" t="s">
        <v>59</v>
      </c>
      <c r="E15" s="17" t="s">
        <v>60</v>
      </c>
      <c r="F15" s="17">
        <v>58</v>
      </c>
      <c r="G15" s="17">
        <v>81.5</v>
      </c>
      <c r="H15" s="17">
        <v>139.5</v>
      </c>
      <c r="I15" s="11">
        <v>80.3</v>
      </c>
      <c r="J15" s="11">
        <f t="shared" si="0"/>
        <v>73.97</v>
      </c>
      <c r="K15" s="12">
        <v>1</v>
      </c>
      <c r="L15" s="11" t="s">
        <v>137</v>
      </c>
      <c r="M15" s="15"/>
      <c r="N15" s="13"/>
    </row>
    <row r="16" spans="1:13" s="13" customFormat="1" ht="24" customHeight="1">
      <c r="A16" s="16" t="s">
        <v>61</v>
      </c>
      <c r="B16" s="17" t="s">
        <v>48</v>
      </c>
      <c r="C16" s="17" t="s">
        <v>58</v>
      </c>
      <c r="D16" s="16" t="s">
        <v>62</v>
      </c>
      <c r="E16" s="17" t="s">
        <v>1</v>
      </c>
      <c r="F16" s="17">
        <v>58</v>
      </c>
      <c r="G16" s="17">
        <v>68.5</v>
      </c>
      <c r="H16" s="17">
        <v>126.5</v>
      </c>
      <c r="I16" s="11">
        <v>83.3</v>
      </c>
      <c r="J16" s="11">
        <f t="shared" si="0"/>
        <v>71.27</v>
      </c>
      <c r="K16" s="12">
        <v>2</v>
      </c>
      <c r="L16" s="11"/>
      <c r="M16" s="15"/>
    </row>
    <row r="17" spans="1:13" s="13" customFormat="1" ht="24" customHeight="1">
      <c r="A17" s="16" t="s">
        <v>63</v>
      </c>
      <c r="B17" s="17" t="s">
        <v>48</v>
      </c>
      <c r="C17" s="17" t="s">
        <v>58</v>
      </c>
      <c r="D17" s="16" t="s">
        <v>64</v>
      </c>
      <c r="E17" s="17" t="s">
        <v>65</v>
      </c>
      <c r="F17" s="17">
        <v>50.5</v>
      </c>
      <c r="G17" s="17">
        <v>67.5</v>
      </c>
      <c r="H17" s="17">
        <v>118</v>
      </c>
      <c r="I17" s="11">
        <v>78.1</v>
      </c>
      <c r="J17" s="11">
        <f t="shared" si="0"/>
        <v>66.64</v>
      </c>
      <c r="K17" s="12">
        <v>3</v>
      </c>
      <c r="L17" s="11"/>
      <c r="M17" s="15"/>
    </row>
    <row r="18" spans="1:13" s="13" customFormat="1" ht="24" customHeight="1">
      <c r="A18" s="16" t="s">
        <v>66</v>
      </c>
      <c r="B18" s="17" t="s">
        <v>4</v>
      </c>
      <c r="C18" s="17" t="s">
        <v>3</v>
      </c>
      <c r="D18" s="16" t="s">
        <v>67</v>
      </c>
      <c r="E18" s="17" t="s">
        <v>68</v>
      </c>
      <c r="F18" s="17">
        <v>66</v>
      </c>
      <c r="G18" s="17">
        <v>71</v>
      </c>
      <c r="H18" s="17">
        <v>137</v>
      </c>
      <c r="I18" s="11">
        <v>82.1</v>
      </c>
      <c r="J18" s="11">
        <f aca="true" t="shared" si="1" ref="J18:J30">H18/2*0.6+I18*0.4</f>
        <v>73.94</v>
      </c>
      <c r="K18" s="12">
        <v>1</v>
      </c>
      <c r="L18" s="11" t="s">
        <v>137</v>
      </c>
      <c r="M18" s="15"/>
    </row>
    <row r="19" spans="1:13" s="13" customFormat="1" ht="24" customHeight="1">
      <c r="A19" s="16" t="s">
        <v>69</v>
      </c>
      <c r="B19" s="17" t="s">
        <v>4</v>
      </c>
      <c r="C19" s="17" t="s">
        <v>3</v>
      </c>
      <c r="D19" s="16" t="s">
        <v>70</v>
      </c>
      <c r="E19" s="17" t="s">
        <v>71</v>
      </c>
      <c r="F19" s="17">
        <v>62.5</v>
      </c>
      <c r="G19" s="17">
        <v>72.5</v>
      </c>
      <c r="H19" s="17">
        <v>135</v>
      </c>
      <c r="I19" s="11">
        <v>72.2</v>
      </c>
      <c r="J19" s="11">
        <f t="shared" si="1"/>
        <v>69.38</v>
      </c>
      <c r="K19" s="12">
        <v>10</v>
      </c>
      <c r="L19" s="11"/>
      <c r="M19" s="15"/>
    </row>
    <row r="20" spans="1:13" s="13" customFormat="1" ht="24" customHeight="1">
      <c r="A20" s="16" t="s">
        <v>72</v>
      </c>
      <c r="B20" s="17" t="s">
        <v>4</v>
      </c>
      <c r="C20" s="17" t="s">
        <v>3</v>
      </c>
      <c r="D20" s="16" t="s">
        <v>73</v>
      </c>
      <c r="E20" s="17" t="s">
        <v>74</v>
      </c>
      <c r="F20" s="17">
        <v>62.5</v>
      </c>
      <c r="G20" s="17">
        <v>70.5</v>
      </c>
      <c r="H20" s="17">
        <v>133</v>
      </c>
      <c r="I20" s="11">
        <v>75.7</v>
      </c>
      <c r="J20" s="11">
        <f t="shared" si="1"/>
        <v>70.18</v>
      </c>
      <c r="K20" s="12">
        <v>5</v>
      </c>
      <c r="L20" s="11" t="s">
        <v>137</v>
      </c>
      <c r="M20" s="15"/>
    </row>
    <row r="21" spans="1:14" s="14" customFormat="1" ht="24" customHeight="1">
      <c r="A21" s="16" t="s">
        <v>75</v>
      </c>
      <c r="B21" s="17" t="s">
        <v>4</v>
      </c>
      <c r="C21" s="17" t="s">
        <v>3</v>
      </c>
      <c r="D21" s="16" t="s">
        <v>76</v>
      </c>
      <c r="E21" s="17" t="s">
        <v>77</v>
      </c>
      <c r="F21" s="17">
        <v>59.5</v>
      </c>
      <c r="G21" s="17">
        <v>72.5</v>
      </c>
      <c r="H21" s="17">
        <v>132</v>
      </c>
      <c r="I21" s="11">
        <v>84.1</v>
      </c>
      <c r="J21" s="11">
        <f t="shared" si="1"/>
        <v>73.24000000000001</v>
      </c>
      <c r="K21" s="12">
        <v>2</v>
      </c>
      <c r="L21" s="11" t="s">
        <v>137</v>
      </c>
      <c r="M21" s="15"/>
      <c r="N21" s="13"/>
    </row>
    <row r="22" spans="1:13" s="13" customFormat="1" ht="24" customHeight="1">
      <c r="A22" s="16" t="s">
        <v>78</v>
      </c>
      <c r="B22" s="17" t="s">
        <v>4</v>
      </c>
      <c r="C22" s="17" t="s">
        <v>3</v>
      </c>
      <c r="D22" s="16" t="s">
        <v>79</v>
      </c>
      <c r="E22" s="17" t="s">
        <v>80</v>
      </c>
      <c r="F22" s="17">
        <v>48</v>
      </c>
      <c r="G22" s="17">
        <v>83.5</v>
      </c>
      <c r="H22" s="17">
        <v>131.5</v>
      </c>
      <c r="I22" s="11">
        <v>75</v>
      </c>
      <c r="J22" s="11">
        <f t="shared" si="1"/>
        <v>69.44999999999999</v>
      </c>
      <c r="K22" s="12">
        <v>9</v>
      </c>
      <c r="L22" s="11"/>
      <c r="M22" s="15"/>
    </row>
    <row r="23" spans="1:14" s="14" customFormat="1" ht="24" customHeight="1">
      <c r="A23" s="16" t="s">
        <v>81</v>
      </c>
      <c r="B23" s="17" t="s">
        <v>4</v>
      </c>
      <c r="C23" s="17" t="s">
        <v>3</v>
      </c>
      <c r="D23" s="16" t="s">
        <v>82</v>
      </c>
      <c r="E23" s="17" t="s">
        <v>83</v>
      </c>
      <c r="F23" s="17">
        <v>65.5</v>
      </c>
      <c r="G23" s="17">
        <v>64.5</v>
      </c>
      <c r="H23" s="17">
        <v>130</v>
      </c>
      <c r="I23" s="11">
        <v>73.4</v>
      </c>
      <c r="J23" s="11">
        <f t="shared" si="1"/>
        <v>68.36</v>
      </c>
      <c r="K23" s="12">
        <v>13</v>
      </c>
      <c r="L23" s="11"/>
      <c r="M23" s="15"/>
      <c r="N23" s="13"/>
    </row>
    <row r="24" spans="1:14" s="14" customFormat="1" ht="24" customHeight="1">
      <c r="A24" s="16" t="s">
        <v>84</v>
      </c>
      <c r="B24" s="17" t="s">
        <v>4</v>
      </c>
      <c r="C24" s="17" t="s">
        <v>3</v>
      </c>
      <c r="D24" s="16" t="s">
        <v>85</v>
      </c>
      <c r="E24" s="17" t="s">
        <v>86</v>
      </c>
      <c r="F24" s="17">
        <v>57</v>
      </c>
      <c r="G24" s="17">
        <v>73</v>
      </c>
      <c r="H24" s="17">
        <v>130</v>
      </c>
      <c r="I24" s="11">
        <v>66.4</v>
      </c>
      <c r="J24" s="11">
        <f t="shared" si="1"/>
        <v>65.56</v>
      </c>
      <c r="K24" s="12">
        <v>21</v>
      </c>
      <c r="L24" s="11"/>
      <c r="M24" s="15"/>
      <c r="N24" s="13"/>
    </row>
    <row r="25" spans="1:13" s="13" customFormat="1" ht="24" customHeight="1">
      <c r="A25" s="16" t="s">
        <v>87</v>
      </c>
      <c r="B25" s="17" t="s">
        <v>4</v>
      </c>
      <c r="C25" s="17" t="s">
        <v>3</v>
      </c>
      <c r="D25" s="16" t="s">
        <v>88</v>
      </c>
      <c r="E25" s="17" t="s">
        <v>89</v>
      </c>
      <c r="F25" s="17">
        <v>65.5</v>
      </c>
      <c r="G25" s="17">
        <v>64</v>
      </c>
      <c r="H25" s="17">
        <v>129.5</v>
      </c>
      <c r="I25" s="11">
        <v>73.6</v>
      </c>
      <c r="J25" s="11">
        <f t="shared" si="1"/>
        <v>68.28999999999999</v>
      </c>
      <c r="K25" s="12">
        <v>14</v>
      </c>
      <c r="L25" s="11"/>
      <c r="M25" s="15"/>
    </row>
    <row r="26" spans="1:13" s="13" customFormat="1" ht="24" customHeight="1">
      <c r="A26" s="16" t="s">
        <v>93</v>
      </c>
      <c r="B26" s="17" t="s">
        <v>4</v>
      </c>
      <c r="C26" s="17" t="s">
        <v>3</v>
      </c>
      <c r="D26" s="16" t="s">
        <v>94</v>
      </c>
      <c r="E26" s="17" t="s">
        <v>95</v>
      </c>
      <c r="F26" s="17">
        <v>53.5</v>
      </c>
      <c r="G26" s="17">
        <v>75.5</v>
      </c>
      <c r="H26" s="17">
        <v>129</v>
      </c>
      <c r="I26" s="11">
        <v>81.8</v>
      </c>
      <c r="J26" s="11">
        <f t="shared" si="1"/>
        <v>71.41999999999999</v>
      </c>
      <c r="K26" s="12">
        <v>3</v>
      </c>
      <c r="L26" s="11" t="s">
        <v>137</v>
      </c>
      <c r="M26" s="15"/>
    </row>
    <row r="27" spans="1:13" s="13" customFormat="1" ht="24" customHeight="1">
      <c r="A27" s="16" t="s">
        <v>90</v>
      </c>
      <c r="B27" s="17" t="s">
        <v>4</v>
      </c>
      <c r="C27" s="17" t="s">
        <v>3</v>
      </c>
      <c r="D27" s="16" t="s">
        <v>91</v>
      </c>
      <c r="E27" s="17" t="s">
        <v>92</v>
      </c>
      <c r="F27" s="17">
        <v>65.5</v>
      </c>
      <c r="G27" s="17">
        <v>63.5</v>
      </c>
      <c r="H27" s="17">
        <v>129</v>
      </c>
      <c r="I27" s="11">
        <v>69.5</v>
      </c>
      <c r="J27" s="11">
        <f t="shared" si="1"/>
        <v>66.5</v>
      </c>
      <c r="K27" s="12">
        <v>20</v>
      </c>
      <c r="L27" s="11"/>
      <c r="M27" s="15"/>
    </row>
    <row r="28" spans="1:14" s="14" customFormat="1" ht="24" customHeight="1">
      <c r="A28" s="16" t="s">
        <v>99</v>
      </c>
      <c r="B28" s="17" t="s">
        <v>4</v>
      </c>
      <c r="C28" s="17" t="s">
        <v>3</v>
      </c>
      <c r="D28" s="16" t="s">
        <v>100</v>
      </c>
      <c r="E28" s="17" t="s">
        <v>101</v>
      </c>
      <c r="F28" s="17">
        <v>51</v>
      </c>
      <c r="G28" s="17">
        <v>77</v>
      </c>
      <c r="H28" s="17">
        <v>128</v>
      </c>
      <c r="I28" s="11">
        <v>77.9</v>
      </c>
      <c r="J28" s="11">
        <f t="shared" si="1"/>
        <v>69.56</v>
      </c>
      <c r="K28" s="12">
        <v>8</v>
      </c>
      <c r="L28" s="11" t="s">
        <v>137</v>
      </c>
      <c r="M28" s="15"/>
      <c r="N28" s="13"/>
    </row>
    <row r="29" spans="1:13" s="13" customFormat="1" ht="24" customHeight="1">
      <c r="A29" s="16" t="s">
        <v>96</v>
      </c>
      <c r="B29" s="17" t="s">
        <v>4</v>
      </c>
      <c r="C29" s="17" t="s">
        <v>3</v>
      </c>
      <c r="D29" s="16" t="s">
        <v>97</v>
      </c>
      <c r="E29" s="17" t="s">
        <v>98</v>
      </c>
      <c r="F29" s="17">
        <v>57</v>
      </c>
      <c r="G29" s="17">
        <v>71</v>
      </c>
      <c r="H29" s="17">
        <v>128</v>
      </c>
      <c r="I29" s="11">
        <v>74.14</v>
      </c>
      <c r="J29" s="11">
        <f t="shared" si="1"/>
        <v>68.056</v>
      </c>
      <c r="K29" s="12">
        <v>15</v>
      </c>
      <c r="L29" s="11"/>
      <c r="M29" s="15"/>
    </row>
    <row r="30" spans="1:14" s="14" customFormat="1" ht="24" customHeight="1">
      <c r="A30" s="16" t="s">
        <v>102</v>
      </c>
      <c r="B30" s="17" t="s">
        <v>4</v>
      </c>
      <c r="C30" s="17" t="s">
        <v>3</v>
      </c>
      <c r="D30" s="16" t="s">
        <v>103</v>
      </c>
      <c r="E30" s="17" t="s">
        <v>104</v>
      </c>
      <c r="F30" s="17">
        <v>56.5</v>
      </c>
      <c r="G30" s="17">
        <v>71</v>
      </c>
      <c r="H30" s="17">
        <v>127.5</v>
      </c>
      <c r="I30" s="11">
        <v>78.3</v>
      </c>
      <c r="J30" s="11">
        <f t="shared" si="1"/>
        <v>69.57</v>
      </c>
      <c r="K30" s="12">
        <v>7</v>
      </c>
      <c r="L30" s="11" t="s">
        <v>137</v>
      </c>
      <c r="M30" s="15"/>
      <c r="N30" s="13"/>
    </row>
    <row r="31" spans="1:13" s="13" customFormat="1" ht="24" customHeight="1">
      <c r="A31" s="16" t="s">
        <v>105</v>
      </c>
      <c r="B31" s="17" t="s">
        <v>4</v>
      </c>
      <c r="C31" s="17" t="s">
        <v>3</v>
      </c>
      <c r="D31" s="16" t="s">
        <v>106</v>
      </c>
      <c r="E31" s="17" t="s">
        <v>107</v>
      </c>
      <c r="F31" s="17">
        <v>60.5</v>
      </c>
      <c r="G31" s="17">
        <v>67</v>
      </c>
      <c r="H31" s="17">
        <v>127.5</v>
      </c>
      <c r="I31" s="11" t="s">
        <v>138</v>
      </c>
      <c r="J31" s="18">
        <v>38.25</v>
      </c>
      <c r="K31" s="12">
        <v>24</v>
      </c>
      <c r="L31" s="11"/>
      <c r="M31" s="15"/>
    </row>
    <row r="32" spans="1:13" s="13" customFormat="1" ht="24" customHeight="1">
      <c r="A32" s="16" t="s">
        <v>108</v>
      </c>
      <c r="B32" s="17" t="s">
        <v>4</v>
      </c>
      <c r="C32" s="17" t="s">
        <v>3</v>
      </c>
      <c r="D32" s="16" t="s">
        <v>109</v>
      </c>
      <c r="E32" s="17" t="s">
        <v>6</v>
      </c>
      <c r="F32" s="17">
        <v>62.5</v>
      </c>
      <c r="G32" s="17">
        <v>64.5</v>
      </c>
      <c r="H32" s="17">
        <v>127</v>
      </c>
      <c r="I32" s="11">
        <v>74.8</v>
      </c>
      <c r="J32" s="11">
        <f aca="true" t="shared" si="2" ref="J32:J41">H32/2*0.6+I32*0.4</f>
        <v>68.02000000000001</v>
      </c>
      <c r="K32" s="12">
        <v>16</v>
      </c>
      <c r="L32" s="11"/>
      <c r="M32" s="15"/>
    </row>
    <row r="33" spans="1:14" s="14" customFormat="1" ht="24" customHeight="1">
      <c r="A33" s="16" t="s">
        <v>113</v>
      </c>
      <c r="B33" s="17" t="s">
        <v>4</v>
      </c>
      <c r="C33" s="17" t="s">
        <v>3</v>
      </c>
      <c r="D33" s="16" t="s">
        <v>114</v>
      </c>
      <c r="E33" s="17" t="s">
        <v>115</v>
      </c>
      <c r="F33" s="17">
        <v>52</v>
      </c>
      <c r="G33" s="17">
        <v>74.5</v>
      </c>
      <c r="H33" s="17">
        <v>126.5</v>
      </c>
      <c r="I33" s="11">
        <v>72.6</v>
      </c>
      <c r="J33" s="11">
        <f t="shared" si="2"/>
        <v>66.99</v>
      </c>
      <c r="K33" s="12">
        <v>19</v>
      </c>
      <c r="L33" s="11"/>
      <c r="M33" s="15"/>
      <c r="N33" s="13"/>
    </row>
    <row r="34" spans="1:13" s="13" customFormat="1" ht="24" customHeight="1">
      <c r="A34" s="16" t="s">
        <v>110</v>
      </c>
      <c r="B34" s="17" t="s">
        <v>4</v>
      </c>
      <c r="C34" s="17" t="s">
        <v>3</v>
      </c>
      <c r="D34" s="16" t="s">
        <v>111</v>
      </c>
      <c r="E34" s="17" t="s">
        <v>112</v>
      </c>
      <c r="F34" s="17">
        <v>54.5</v>
      </c>
      <c r="G34" s="17">
        <v>72</v>
      </c>
      <c r="H34" s="17">
        <v>126.5</v>
      </c>
      <c r="I34" s="11">
        <v>64.6</v>
      </c>
      <c r="J34" s="11">
        <f t="shared" si="2"/>
        <v>63.78999999999999</v>
      </c>
      <c r="K34" s="12">
        <v>23</v>
      </c>
      <c r="L34" s="11"/>
      <c r="M34" s="15"/>
    </row>
    <row r="35" spans="1:14" ht="24" customHeight="1">
      <c r="A35" s="16" t="s">
        <v>122</v>
      </c>
      <c r="B35" s="17" t="s">
        <v>4</v>
      </c>
      <c r="C35" s="17" t="s">
        <v>3</v>
      </c>
      <c r="D35" s="16" t="s">
        <v>123</v>
      </c>
      <c r="E35" s="17" t="s">
        <v>0</v>
      </c>
      <c r="F35" s="17">
        <v>58.5</v>
      </c>
      <c r="G35" s="17">
        <v>67.5</v>
      </c>
      <c r="H35" s="17">
        <v>126</v>
      </c>
      <c r="I35" s="11">
        <v>83.1</v>
      </c>
      <c r="J35" s="11">
        <f t="shared" si="2"/>
        <v>71.03999999999999</v>
      </c>
      <c r="K35" s="12">
        <v>4</v>
      </c>
      <c r="L35" s="11" t="s">
        <v>137</v>
      </c>
      <c r="M35" s="15"/>
      <c r="N35" s="13"/>
    </row>
    <row r="36" spans="1:14" ht="24" customHeight="1">
      <c r="A36" s="16" t="s">
        <v>124</v>
      </c>
      <c r="B36" s="17" t="s">
        <v>4</v>
      </c>
      <c r="C36" s="17" t="s">
        <v>3</v>
      </c>
      <c r="D36" s="16" t="s">
        <v>125</v>
      </c>
      <c r="E36" s="17" t="s">
        <v>126</v>
      </c>
      <c r="F36" s="17">
        <v>46.5</v>
      </c>
      <c r="G36" s="17">
        <v>79.5</v>
      </c>
      <c r="H36" s="17">
        <v>126</v>
      </c>
      <c r="I36" s="11">
        <v>78.3</v>
      </c>
      <c r="J36" s="11">
        <f t="shared" si="2"/>
        <v>69.12</v>
      </c>
      <c r="K36" s="12">
        <v>11</v>
      </c>
      <c r="L36" s="11"/>
      <c r="M36" s="15"/>
      <c r="N36" s="13"/>
    </row>
    <row r="37" spans="1:14" ht="24" customHeight="1">
      <c r="A37" s="16" t="s">
        <v>119</v>
      </c>
      <c r="B37" s="17" t="s">
        <v>4</v>
      </c>
      <c r="C37" s="17" t="s">
        <v>3</v>
      </c>
      <c r="D37" s="16" t="s">
        <v>120</v>
      </c>
      <c r="E37" s="17" t="s">
        <v>121</v>
      </c>
      <c r="F37" s="17">
        <v>52</v>
      </c>
      <c r="G37" s="17">
        <v>74</v>
      </c>
      <c r="H37" s="17">
        <v>126</v>
      </c>
      <c r="I37" s="11">
        <v>73.8</v>
      </c>
      <c r="J37" s="11">
        <f t="shared" si="2"/>
        <v>67.32</v>
      </c>
      <c r="K37" s="12">
        <v>18</v>
      </c>
      <c r="L37" s="11"/>
      <c r="M37" s="15"/>
      <c r="N37" s="13"/>
    </row>
    <row r="38" spans="1:14" s="14" customFormat="1" ht="24" customHeight="1">
      <c r="A38" s="16" t="s">
        <v>116</v>
      </c>
      <c r="B38" s="17" t="s">
        <v>4</v>
      </c>
      <c r="C38" s="17" t="s">
        <v>3</v>
      </c>
      <c r="D38" s="16" t="s">
        <v>117</v>
      </c>
      <c r="E38" s="17" t="s">
        <v>118</v>
      </c>
      <c r="F38" s="17">
        <v>58.5</v>
      </c>
      <c r="G38" s="17">
        <v>67.5</v>
      </c>
      <c r="H38" s="17">
        <v>126</v>
      </c>
      <c r="I38" s="11">
        <v>66.8</v>
      </c>
      <c r="J38" s="11">
        <f t="shared" si="2"/>
        <v>64.52</v>
      </c>
      <c r="K38" s="12">
        <v>22</v>
      </c>
      <c r="L38" s="11"/>
      <c r="M38" s="15"/>
      <c r="N38" s="13"/>
    </row>
    <row r="39" spans="1:14" ht="24" customHeight="1">
      <c r="A39" s="16" t="s">
        <v>127</v>
      </c>
      <c r="B39" s="17" t="s">
        <v>4</v>
      </c>
      <c r="C39" s="17" t="s">
        <v>3</v>
      </c>
      <c r="D39" s="16" t="s">
        <v>128</v>
      </c>
      <c r="E39" s="17" t="s">
        <v>5</v>
      </c>
      <c r="F39" s="17">
        <v>60</v>
      </c>
      <c r="G39" s="17">
        <v>65.5</v>
      </c>
      <c r="H39" s="17">
        <v>125.5</v>
      </c>
      <c r="I39" s="11">
        <v>76.9</v>
      </c>
      <c r="J39" s="11">
        <f t="shared" si="2"/>
        <v>68.41</v>
      </c>
      <c r="K39" s="12">
        <v>12</v>
      </c>
      <c r="L39" s="11"/>
      <c r="M39" s="15"/>
      <c r="N39" s="13"/>
    </row>
    <row r="40" spans="1:14" ht="24" customHeight="1">
      <c r="A40" s="16" t="s">
        <v>129</v>
      </c>
      <c r="B40" s="17" t="s">
        <v>4</v>
      </c>
      <c r="C40" s="17" t="s">
        <v>3</v>
      </c>
      <c r="D40" s="16" t="s">
        <v>130</v>
      </c>
      <c r="E40" s="17" t="s">
        <v>131</v>
      </c>
      <c r="F40" s="17">
        <v>54.5</v>
      </c>
      <c r="G40" s="17">
        <v>71</v>
      </c>
      <c r="H40" s="17">
        <v>125.5</v>
      </c>
      <c r="I40" s="11">
        <v>74.8</v>
      </c>
      <c r="J40" s="11">
        <f t="shared" si="2"/>
        <v>67.57</v>
      </c>
      <c r="K40" s="12">
        <v>17</v>
      </c>
      <c r="L40" s="11"/>
      <c r="M40" s="15"/>
      <c r="N40" s="13"/>
    </row>
    <row r="41" spans="1:14" ht="24" customHeight="1">
      <c r="A41" s="16" t="s">
        <v>132</v>
      </c>
      <c r="B41" s="17" t="s">
        <v>4</v>
      </c>
      <c r="C41" s="17" t="s">
        <v>3</v>
      </c>
      <c r="D41" s="16" t="s">
        <v>133</v>
      </c>
      <c r="E41" s="17" t="s">
        <v>134</v>
      </c>
      <c r="F41" s="17">
        <v>65</v>
      </c>
      <c r="G41" s="17">
        <v>60</v>
      </c>
      <c r="H41" s="17">
        <v>125</v>
      </c>
      <c r="I41" s="11">
        <v>80.8</v>
      </c>
      <c r="J41" s="11">
        <f t="shared" si="2"/>
        <v>69.82</v>
      </c>
      <c r="K41" s="12">
        <v>6</v>
      </c>
      <c r="L41" s="11" t="s">
        <v>137</v>
      </c>
      <c r="M41" s="15"/>
      <c r="N41" s="13"/>
    </row>
    <row r="42" spans="1:13" ht="39.75" customHeight="1">
      <c r="A42" s="25" t="s">
        <v>135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</sheetData>
  <autoFilter ref="A4:N41"/>
  <mergeCells count="4">
    <mergeCell ref="A1:M1"/>
    <mergeCell ref="I3:M3"/>
    <mergeCell ref="A3:C3"/>
    <mergeCell ref="A42:M42"/>
  </mergeCells>
  <printOptions/>
  <pageMargins left="0.36" right="0.27" top="0.53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cp:lastPrinted>2016-11-13T08:36:43Z</cp:lastPrinted>
  <dcterms:created xsi:type="dcterms:W3CDTF">2016-06-19T10:03:31Z</dcterms:created>
  <dcterms:modified xsi:type="dcterms:W3CDTF">2016-11-13T08:36:49Z</dcterms:modified>
  <cp:category/>
  <cp:version/>
  <cp:contentType/>
  <cp:contentStatus/>
</cp:coreProperties>
</file>