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笔试、面试及总成绩公布表 " sheetId="1" r:id="rId1"/>
  </sheets>
  <definedNames/>
  <calcPr fullCalcOnLoad="1"/>
</workbook>
</file>

<file path=xl/sharedStrings.xml><?xml version="1.0" encoding="utf-8"?>
<sst xmlns="http://schemas.openxmlformats.org/spreadsheetml/2006/main" count="47" uniqueCount="44">
  <si>
    <t xml:space="preserve">    根据简章规定，组织开展了笔试、面试工作，并认真履行监督职责。现将面试人员的各项成绩公布如下：</t>
  </si>
  <si>
    <t>招录职位</t>
  </si>
  <si>
    <t>所学专业</t>
  </si>
  <si>
    <t>笔试成绩</t>
  </si>
  <si>
    <t>面试成绩</t>
  </si>
  <si>
    <t>总成绩</t>
  </si>
  <si>
    <t>按职位排序</t>
  </si>
  <si>
    <t>考生姓名</t>
  </si>
  <si>
    <t>笔试  成绩</t>
  </si>
  <si>
    <t>折算  成绩</t>
  </si>
  <si>
    <t>折算成绩</t>
  </si>
  <si>
    <t>笔试、面试、总成绩公布表</t>
  </si>
  <si>
    <t>冉隆昌</t>
  </si>
  <si>
    <t>璧山区档案局
信息化管理</t>
  </si>
  <si>
    <t>徐厚学</t>
  </si>
  <si>
    <t>陈高林</t>
  </si>
  <si>
    <t>谭皓月</t>
  </si>
  <si>
    <t>张晓玥</t>
  </si>
  <si>
    <t>陈丽萍</t>
  </si>
  <si>
    <t>张颖</t>
  </si>
  <si>
    <t>张艳华</t>
  </si>
  <si>
    <t>鲁灿</t>
  </si>
  <si>
    <t>张菓</t>
  </si>
  <si>
    <t>杨潇</t>
  </si>
  <si>
    <t>王枫</t>
  </si>
  <si>
    <t>张佩佩</t>
  </si>
  <si>
    <t>魏彦</t>
  </si>
  <si>
    <t>软件工程</t>
  </si>
  <si>
    <t>安全技术及工程</t>
  </si>
  <si>
    <t>安全工程</t>
  </si>
  <si>
    <t>工商管理</t>
  </si>
  <si>
    <t>人力资源管理</t>
  </si>
  <si>
    <t>诉讼法学</t>
  </si>
  <si>
    <t>法学理论</t>
  </si>
  <si>
    <t>环境与资源保护法学</t>
  </si>
  <si>
    <t>比较文学与世界文学</t>
  </si>
  <si>
    <t>新闻学</t>
  </si>
  <si>
    <t>传播学</t>
  </si>
  <si>
    <t>新闻与传播硕士</t>
  </si>
  <si>
    <t>璧山区建设工程施工安全监督站
安全管理</t>
  </si>
  <si>
    <t>璧山区司法局
财务管理</t>
  </si>
  <si>
    <t>璧山区司法局
司法助理员</t>
  </si>
  <si>
    <t>璧山区司法局
文秘</t>
  </si>
  <si>
    <t xml:space="preserve">注：总成绩计算公式为：笔试成绩÷2×60%+面试成绩×40%；
    本面试组平均分为:70.933。
     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</si>
</sst>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2"/>
      <name val="宋体"/>
      <family val="0"/>
    </font>
    <font>
      <sz val="10"/>
      <name val="Arial"/>
      <family val="2"/>
    </font>
    <font>
      <sz val="16"/>
      <name val="宋体"/>
      <family val="0"/>
    </font>
    <font>
      <sz val="9"/>
      <name val="宋体"/>
      <family val="0"/>
    </font>
    <font>
      <sz val="22"/>
      <name val="方正小标宋_GBK"/>
      <family val="0"/>
    </font>
    <font>
      <sz val="14"/>
      <name val="宋体"/>
      <family val="0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1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4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6" fillId="33" borderId="10" xfId="40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31" fontId="2" fillId="0" borderId="11" xfId="0" applyNumberFormat="1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PageLayoutView="0" workbookViewId="0" topLeftCell="A4">
      <selection activeCell="I15" sqref="I15"/>
    </sheetView>
  </sheetViews>
  <sheetFormatPr defaultColWidth="9.00390625" defaultRowHeight="14.25"/>
  <cols>
    <col min="1" max="1" width="15.375" style="0" customWidth="1"/>
    <col min="2" max="2" width="8.875" style="1" customWidth="1"/>
    <col min="3" max="3" width="11.875" style="1" customWidth="1"/>
    <col min="4" max="4" width="7.625" style="1" customWidth="1"/>
    <col min="5" max="5" width="7.25390625" style="2" customWidth="1"/>
    <col min="6" max="6" width="6.625" style="2" customWidth="1"/>
    <col min="7" max="7" width="7.125" style="2" customWidth="1"/>
    <col min="8" max="8" width="9.75390625" style="2" customWidth="1"/>
    <col min="9" max="9" width="8.125" style="2" customWidth="1"/>
  </cols>
  <sheetData>
    <row r="1" spans="1:9" ht="29.25" customHeight="1">
      <c r="A1" s="10" t="s">
        <v>11</v>
      </c>
      <c r="B1" s="10"/>
      <c r="C1" s="10"/>
      <c r="D1" s="10"/>
      <c r="E1" s="10"/>
      <c r="F1" s="10"/>
      <c r="G1" s="10"/>
      <c r="H1" s="10"/>
      <c r="I1" s="10"/>
    </row>
    <row r="2" spans="1:9" ht="50.25" customHeight="1">
      <c r="A2" s="11" t="s">
        <v>0</v>
      </c>
      <c r="B2" s="11"/>
      <c r="C2" s="11"/>
      <c r="D2" s="11"/>
      <c r="E2" s="11"/>
      <c r="F2" s="11"/>
      <c r="G2" s="11"/>
      <c r="H2" s="11"/>
      <c r="I2" s="11"/>
    </row>
    <row r="3" spans="1:9" ht="39.75" customHeight="1">
      <c r="A3" s="18" t="s">
        <v>1</v>
      </c>
      <c r="B3" s="18" t="s">
        <v>7</v>
      </c>
      <c r="C3" s="18" t="s">
        <v>2</v>
      </c>
      <c r="D3" s="18" t="s">
        <v>3</v>
      </c>
      <c r="E3" s="18"/>
      <c r="F3" s="18" t="s">
        <v>4</v>
      </c>
      <c r="G3" s="18"/>
      <c r="H3" s="9" t="s">
        <v>5</v>
      </c>
      <c r="I3" s="9" t="s">
        <v>6</v>
      </c>
    </row>
    <row r="4" spans="1:9" ht="39.75" customHeight="1">
      <c r="A4" s="18"/>
      <c r="B4" s="18"/>
      <c r="C4" s="18"/>
      <c r="D4" s="3" t="s">
        <v>8</v>
      </c>
      <c r="E4" s="3" t="s">
        <v>9</v>
      </c>
      <c r="F4" s="3" t="s">
        <v>4</v>
      </c>
      <c r="G4" s="3" t="s">
        <v>10</v>
      </c>
      <c r="H4" s="9"/>
      <c r="I4" s="9"/>
    </row>
    <row r="5" spans="1:9" ht="44.25" customHeight="1">
      <c r="A5" s="4" t="s">
        <v>13</v>
      </c>
      <c r="B5" s="5" t="s">
        <v>12</v>
      </c>
      <c r="C5" s="5" t="s">
        <v>27</v>
      </c>
      <c r="D5" s="6">
        <v>114</v>
      </c>
      <c r="E5" s="6">
        <f aca="true" t="shared" si="0" ref="E5:E18">D5*0.3</f>
        <v>34.199999999999996</v>
      </c>
      <c r="F5" s="8">
        <v>77.2</v>
      </c>
      <c r="G5" s="6">
        <f>F5*0.4</f>
        <v>30.880000000000003</v>
      </c>
      <c r="H5" s="7">
        <f>E5+G5</f>
        <v>65.08</v>
      </c>
      <c r="I5" s="6">
        <v>1</v>
      </c>
    </row>
    <row r="6" spans="1:9" ht="30" customHeight="1">
      <c r="A6" s="12" t="s">
        <v>39</v>
      </c>
      <c r="B6" s="5" t="s">
        <v>14</v>
      </c>
      <c r="C6" s="5" t="s">
        <v>28</v>
      </c>
      <c r="D6" s="6">
        <v>122.5</v>
      </c>
      <c r="E6" s="6">
        <f t="shared" si="0"/>
        <v>36.75</v>
      </c>
      <c r="F6" s="8">
        <v>79.2</v>
      </c>
      <c r="G6" s="6">
        <f aca="true" t="shared" si="1" ref="G6:G18">F6*0.4</f>
        <v>31.680000000000003</v>
      </c>
      <c r="H6" s="7">
        <f aca="true" t="shared" si="2" ref="H6:H18">E6+G6</f>
        <v>68.43</v>
      </c>
      <c r="I6" s="6">
        <v>1</v>
      </c>
    </row>
    <row r="7" spans="1:9" ht="30" customHeight="1">
      <c r="A7" s="13"/>
      <c r="B7" s="5" t="s">
        <v>15</v>
      </c>
      <c r="C7" s="5" t="s">
        <v>29</v>
      </c>
      <c r="D7" s="6">
        <v>115</v>
      </c>
      <c r="E7" s="6">
        <f t="shared" si="0"/>
        <v>34.5</v>
      </c>
      <c r="F7" s="8">
        <v>77.4</v>
      </c>
      <c r="G7" s="6">
        <f t="shared" si="1"/>
        <v>30.960000000000004</v>
      </c>
      <c r="H7" s="7">
        <f t="shared" si="2"/>
        <v>65.46000000000001</v>
      </c>
      <c r="I7" s="6">
        <v>2</v>
      </c>
    </row>
    <row r="8" spans="1:9" ht="30" customHeight="1">
      <c r="A8" s="13"/>
      <c r="B8" s="5" t="s">
        <v>16</v>
      </c>
      <c r="C8" s="5" t="s">
        <v>28</v>
      </c>
      <c r="D8" s="6">
        <v>112.5</v>
      </c>
      <c r="E8" s="6">
        <f t="shared" si="0"/>
        <v>33.75</v>
      </c>
      <c r="F8" s="8">
        <v>0</v>
      </c>
      <c r="G8" s="6">
        <f t="shared" si="1"/>
        <v>0</v>
      </c>
      <c r="H8" s="7">
        <f t="shared" si="2"/>
        <v>33.75</v>
      </c>
      <c r="I8" s="6">
        <v>3</v>
      </c>
    </row>
    <row r="9" spans="1:9" ht="30" customHeight="1">
      <c r="A9" s="14" t="s">
        <v>40</v>
      </c>
      <c r="B9" s="5" t="s">
        <v>17</v>
      </c>
      <c r="C9" s="5" t="s">
        <v>30</v>
      </c>
      <c r="D9" s="6">
        <v>138</v>
      </c>
      <c r="E9" s="6">
        <f t="shared" si="0"/>
        <v>41.4</v>
      </c>
      <c r="F9" s="8">
        <v>73.2</v>
      </c>
      <c r="G9" s="6">
        <f t="shared" si="1"/>
        <v>29.28</v>
      </c>
      <c r="H9" s="7">
        <f t="shared" si="2"/>
        <v>70.68</v>
      </c>
      <c r="I9" s="6">
        <v>2</v>
      </c>
    </row>
    <row r="10" spans="1:9" ht="30" customHeight="1">
      <c r="A10" s="15"/>
      <c r="B10" s="5" t="s">
        <v>18</v>
      </c>
      <c r="C10" s="5" t="s">
        <v>30</v>
      </c>
      <c r="D10" s="6">
        <v>133.5</v>
      </c>
      <c r="E10" s="6">
        <f t="shared" si="0"/>
        <v>40.05</v>
      </c>
      <c r="F10" s="8">
        <v>77.2</v>
      </c>
      <c r="G10" s="6">
        <f t="shared" si="1"/>
        <v>30.880000000000003</v>
      </c>
      <c r="H10" s="7">
        <f t="shared" si="2"/>
        <v>70.93</v>
      </c>
      <c r="I10" s="6">
        <v>1</v>
      </c>
    </row>
    <row r="11" spans="1:9" ht="30" customHeight="1">
      <c r="A11" s="16"/>
      <c r="B11" s="5" t="s">
        <v>19</v>
      </c>
      <c r="C11" s="5" t="s">
        <v>31</v>
      </c>
      <c r="D11" s="6">
        <v>126</v>
      </c>
      <c r="E11" s="6">
        <f t="shared" si="0"/>
        <v>37.8</v>
      </c>
      <c r="F11" s="8">
        <v>70.2</v>
      </c>
      <c r="G11" s="6">
        <f t="shared" si="1"/>
        <v>28.080000000000002</v>
      </c>
      <c r="H11" s="7">
        <f t="shared" si="2"/>
        <v>65.88</v>
      </c>
      <c r="I11" s="6">
        <v>3</v>
      </c>
    </row>
    <row r="12" spans="1:9" ht="30" customHeight="1">
      <c r="A12" s="14" t="s">
        <v>41</v>
      </c>
      <c r="B12" s="5" t="s">
        <v>20</v>
      </c>
      <c r="C12" s="5" t="s">
        <v>32</v>
      </c>
      <c r="D12" s="6">
        <v>138</v>
      </c>
      <c r="E12" s="6">
        <f t="shared" si="0"/>
        <v>41.4</v>
      </c>
      <c r="F12" s="8">
        <v>76.6</v>
      </c>
      <c r="G12" s="6">
        <f t="shared" si="1"/>
        <v>30.64</v>
      </c>
      <c r="H12" s="7">
        <f t="shared" si="2"/>
        <v>72.03999999999999</v>
      </c>
      <c r="I12" s="6">
        <v>2</v>
      </c>
    </row>
    <row r="13" spans="1:9" ht="30" customHeight="1">
      <c r="A13" s="15"/>
      <c r="B13" s="5" t="s">
        <v>21</v>
      </c>
      <c r="C13" s="5" t="s">
        <v>33</v>
      </c>
      <c r="D13" s="6">
        <v>134</v>
      </c>
      <c r="E13" s="6">
        <f t="shared" si="0"/>
        <v>40.199999999999996</v>
      </c>
      <c r="F13" s="8">
        <v>72</v>
      </c>
      <c r="G13" s="6">
        <f t="shared" si="1"/>
        <v>28.8</v>
      </c>
      <c r="H13" s="7">
        <f t="shared" si="2"/>
        <v>69</v>
      </c>
      <c r="I13" s="6">
        <v>3</v>
      </c>
    </row>
    <row r="14" spans="1:9" ht="30" customHeight="1">
      <c r="A14" s="16"/>
      <c r="B14" s="5" t="s">
        <v>22</v>
      </c>
      <c r="C14" s="5" t="s">
        <v>34</v>
      </c>
      <c r="D14" s="6">
        <v>133</v>
      </c>
      <c r="E14" s="6">
        <f t="shared" si="0"/>
        <v>39.9</v>
      </c>
      <c r="F14" s="8">
        <v>84.2</v>
      </c>
      <c r="G14" s="6">
        <f t="shared" si="1"/>
        <v>33.68</v>
      </c>
      <c r="H14" s="7">
        <f t="shared" si="2"/>
        <v>73.58</v>
      </c>
      <c r="I14" s="6">
        <v>1</v>
      </c>
    </row>
    <row r="15" spans="1:9" ht="30" customHeight="1">
      <c r="A15" s="14" t="s">
        <v>42</v>
      </c>
      <c r="B15" s="5" t="s">
        <v>23</v>
      </c>
      <c r="C15" s="5" t="s">
        <v>35</v>
      </c>
      <c r="D15" s="6">
        <v>133.5</v>
      </c>
      <c r="E15" s="6">
        <f t="shared" si="0"/>
        <v>40.05</v>
      </c>
      <c r="F15" s="8">
        <v>72.6</v>
      </c>
      <c r="G15" s="6">
        <f t="shared" si="1"/>
        <v>29.04</v>
      </c>
      <c r="H15" s="7">
        <f t="shared" si="2"/>
        <v>69.09</v>
      </c>
      <c r="I15" s="6">
        <v>1</v>
      </c>
    </row>
    <row r="16" spans="1:9" ht="30" customHeight="1">
      <c r="A16" s="15"/>
      <c r="B16" s="5" t="s">
        <v>24</v>
      </c>
      <c r="C16" s="5" t="s">
        <v>36</v>
      </c>
      <c r="D16" s="6">
        <v>122</v>
      </c>
      <c r="E16" s="6">
        <f t="shared" si="0"/>
        <v>36.6</v>
      </c>
      <c r="F16" s="8">
        <v>74</v>
      </c>
      <c r="G16" s="6">
        <f t="shared" si="1"/>
        <v>29.6</v>
      </c>
      <c r="H16" s="7">
        <f t="shared" si="2"/>
        <v>66.2</v>
      </c>
      <c r="I16" s="6">
        <v>2</v>
      </c>
    </row>
    <row r="17" spans="1:9" ht="30" customHeight="1">
      <c r="A17" s="15"/>
      <c r="B17" s="5" t="s">
        <v>25</v>
      </c>
      <c r="C17" s="5" t="s">
        <v>37</v>
      </c>
      <c r="D17" s="6">
        <v>119</v>
      </c>
      <c r="E17" s="6">
        <f t="shared" si="0"/>
        <v>35.699999999999996</v>
      </c>
      <c r="F17" s="8">
        <v>71.4</v>
      </c>
      <c r="G17" s="6">
        <f t="shared" si="1"/>
        <v>28.560000000000002</v>
      </c>
      <c r="H17" s="7">
        <f t="shared" si="2"/>
        <v>64.25999999999999</v>
      </c>
      <c r="I17" s="6">
        <v>3</v>
      </c>
    </row>
    <row r="18" spans="1:9" ht="30" customHeight="1">
      <c r="A18" s="16"/>
      <c r="B18" s="5" t="s">
        <v>26</v>
      </c>
      <c r="C18" s="5" t="s">
        <v>38</v>
      </c>
      <c r="D18" s="6">
        <v>119</v>
      </c>
      <c r="E18" s="6">
        <f t="shared" si="0"/>
        <v>35.699999999999996</v>
      </c>
      <c r="F18" s="8">
        <v>68.8</v>
      </c>
      <c r="G18" s="6">
        <f t="shared" si="1"/>
        <v>27.52</v>
      </c>
      <c r="H18" s="7">
        <f t="shared" si="2"/>
        <v>63.22</v>
      </c>
      <c r="I18" s="6">
        <v>4</v>
      </c>
    </row>
    <row r="19" spans="1:9" ht="40.5" customHeight="1">
      <c r="A19" s="19" t="s">
        <v>43</v>
      </c>
      <c r="B19" s="17"/>
      <c r="C19" s="17"/>
      <c r="D19" s="17"/>
      <c r="E19" s="17"/>
      <c r="F19" s="17"/>
      <c r="G19" s="17"/>
      <c r="H19" s="17"/>
      <c r="I19" s="17"/>
    </row>
    <row r="20" ht="39.75" customHeight="1"/>
    <row r="21" ht="39.75" customHeight="1"/>
    <row r="22" ht="39.75" customHeight="1"/>
    <row r="23" ht="39.75" customHeight="1"/>
    <row r="24" ht="39.75" customHeight="1"/>
    <row r="25" ht="39.75" customHeight="1"/>
    <row r="26" ht="39.75" customHeight="1"/>
    <row r="27" ht="39.75" customHeight="1"/>
    <row r="28" ht="39.75" customHeight="1"/>
    <row r="29" ht="39.75" customHeight="1"/>
    <row r="30" ht="39.75" customHeight="1"/>
    <row r="31" ht="30" customHeight="1"/>
    <row r="32" ht="30" customHeight="1"/>
    <row r="33" ht="30" customHeight="1"/>
    <row r="34" ht="30" customHeight="1"/>
  </sheetData>
  <sheetProtection selectLockedCells="1" selectUnlockedCells="1"/>
  <mergeCells count="14">
    <mergeCell ref="A15:A18"/>
    <mergeCell ref="I3:I4"/>
    <mergeCell ref="D3:E3"/>
    <mergeCell ref="F3:G3"/>
    <mergeCell ref="H3:H4"/>
    <mergeCell ref="C3:C4"/>
    <mergeCell ref="A3:A4"/>
    <mergeCell ref="B3:B4"/>
    <mergeCell ref="A19:I19"/>
    <mergeCell ref="A1:I1"/>
    <mergeCell ref="A2:I2"/>
    <mergeCell ref="A6:A8"/>
    <mergeCell ref="A9:A11"/>
    <mergeCell ref="A12:A14"/>
  </mergeCells>
  <printOptions/>
  <pageMargins left="0.4724409448818898" right="0" top="0.4724409448818898" bottom="0.4330708661417323" header="0.31496062992125984" footer="0.1968503937007874"/>
  <pageSetup horizontalDpi="300" verticalDpi="3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2016-11-13T11:56:21Z</cp:lastPrinted>
  <dcterms:modified xsi:type="dcterms:W3CDTF">2016-11-13T12:03:47Z</dcterms:modified>
  <cp:category/>
  <cp:version/>
  <cp:contentType/>
  <cp:contentStatus/>
</cp:coreProperties>
</file>