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75" activeTab="0"/>
  </bookViews>
  <sheets>
    <sheet name="附件1" sheetId="1" r:id="rId1"/>
  </sheets>
  <definedNames>
    <definedName name="_xlnm._FilterDatabase" localSheetId="0" hidden="1">'附件1'!$A$5:$IL$51</definedName>
  </definedNames>
  <calcPr fullCalcOnLoad="1"/>
</workbook>
</file>

<file path=xl/sharedStrings.xml><?xml version="1.0" encoding="utf-8"?>
<sst xmlns="http://schemas.openxmlformats.org/spreadsheetml/2006/main" count="386" uniqueCount="121">
  <si>
    <t>附件1：</t>
  </si>
  <si>
    <t>渝北区2016年第四季度公开招聘卫生计生事业单位工作人员岗位一览表（硕士研究生及以上）</t>
  </si>
  <si>
    <t>序号</t>
  </si>
  <si>
    <t>招聘单位</t>
  </si>
  <si>
    <t>岗位名称</t>
  </si>
  <si>
    <t>岗位类别及等级</t>
  </si>
  <si>
    <t>招聘
名额</t>
  </si>
  <si>
    <t>招聘条件要求</t>
  </si>
  <si>
    <t>备注</t>
  </si>
  <si>
    <t>学历（学位）</t>
  </si>
  <si>
    <t>专业</t>
  </si>
  <si>
    <t>性别</t>
  </si>
  <si>
    <t>年龄</t>
  </si>
  <si>
    <t>其他要求</t>
  </si>
  <si>
    <t>渝北区人民医院</t>
  </si>
  <si>
    <t>心血管内科1</t>
  </si>
  <si>
    <t>专技10级及以上</t>
  </si>
  <si>
    <t>全日制普通高校硕士研究生及以上学历并取得相应学位</t>
  </si>
  <si>
    <t>内科学（心血管病）</t>
  </si>
  <si>
    <t>不限</t>
  </si>
  <si>
    <t>40周岁及以下</t>
  </si>
  <si>
    <t>具有中级及以上职称</t>
  </si>
  <si>
    <t>需长期在一线从事介入放射相关工作，具有较强辐射危害，适合男性报考。</t>
  </si>
  <si>
    <t>心血管内科2</t>
  </si>
  <si>
    <t>专技12级及以上</t>
  </si>
  <si>
    <t>35周岁及以下</t>
  </si>
  <si>
    <t>具有执业医师资格和规培证</t>
  </si>
  <si>
    <t>消化内科1</t>
  </si>
  <si>
    <t>内科学（消化系病）</t>
  </si>
  <si>
    <t>具有中级及以上职称，且具有2年及以上从事内镜、ERCP工作经历</t>
  </si>
  <si>
    <t>需长期在一线从事介入放射相关工作，具有较强辐射危害，适合男性报考</t>
  </si>
  <si>
    <t>消化内科2</t>
  </si>
  <si>
    <t>30周岁及以下</t>
  </si>
  <si>
    <t>神经内科1</t>
  </si>
  <si>
    <t>神经病学</t>
  </si>
  <si>
    <t>具有中级及以上职称，且具有2年及以上从事介入工作经历</t>
  </si>
  <si>
    <t>神经内科2</t>
  </si>
  <si>
    <t>呼吸内科</t>
  </si>
  <si>
    <t>内科学（呼吸系病）</t>
  </si>
  <si>
    <t>感染科</t>
  </si>
  <si>
    <t>内科学（传染病）</t>
  </si>
  <si>
    <t>急诊外科1</t>
  </si>
  <si>
    <t>外科学</t>
  </si>
  <si>
    <t>急诊外科2</t>
  </si>
  <si>
    <t>外科学、急救医学</t>
  </si>
  <si>
    <t>具有执业医师资格</t>
  </si>
  <si>
    <t>骨科1</t>
  </si>
  <si>
    <t>外科学（骨外）</t>
  </si>
  <si>
    <t>从事手足关节外科工作</t>
  </si>
  <si>
    <t>骨科2</t>
  </si>
  <si>
    <t>肛肠科1</t>
  </si>
  <si>
    <t>外科学（肛肠）</t>
  </si>
  <si>
    <t>肛肠科2</t>
  </si>
  <si>
    <t>普外科</t>
  </si>
  <si>
    <t>外科学（普外）</t>
  </si>
  <si>
    <t>麻醉科</t>
  </si>
  <si>
    <t>麻醉学</t>
  </si>
  <si>
    <t>妇产科1</t>
  </si>
  <si>
    <t>妇产科学</t>
  </si>
  <si>
    <t>妇产科2</t>
  </si>
  <si>
    <t>中医科1</t>
  </si>
  <si>
    <t>中医学</t>
  </si>
  <si>
    <t>眼科</t>
  </si>
  <si>
    <t>眼科学</t>
  </si>
  <si>
    <t>耳鼻咽喉科</t>
  </si>
  <si>
    <t>耳鼻咽喉科学</t>
  </si>
  <si>
    <t>儿科1</t>
  </si>
  <si>
    <t>儿科学</t>
  </si>
  <si>
    <t>具有中级及以上职称和规培证</t>
  </si>
  <si>
    <t>儿科2</t>
  </si>
  <si>
    <t>介入科1</t>
  </si>
  <si>
    <t>影像医学与核医学</t>
  </si>
  <si>
    <t>男</t>
  </si>
  <si>
    <t>介入科2</t>
  </si>
  <si>
    <t>放射科</t>
  </si>
  <si>
    <t>超声科1</t>
  </si>
  <si>
    <t>营养科</t>
  </si>
  <si>
    <t>营养与食品卫生学</t>
  </si>
  <si>
    <t>取得营养师证</t>
  </si>
  <si>
    <t>病理科</t>
  </si>
  <si>
    <t>病理学与病理生理学</t>
  </si>
  <si>
    <t>渝北区中医院</t>
  </si>
  <si>
    <t>全日制普通高校博士研究生学历并取得相应学位</t>
  </si>
  <si>
    <t>中医内科学、中西医结合临床</t>
  </si>
  <si>
    <t>硕士研究生学历为中医内科学或中西医结合临床专业，且本科学历为临床医学、中医学或中西医结合专业</t>
  </si>
  <si>
    <t>急诊科</t>
  </si>
  <si>
    <t>中西医结合临床</t>
  </si>
  <si>
    <t>具有中级及以上职称者，学历可放宽到全日制普通高校本科中西医临床医学或中西医结合专业</t>
  </si>
  <si>
    <t>肛肠科</t>
  </si>
  <si>
    <t>中医外科学</t>
  </si>
  <si>
    <t>妇产科学（妇科方向）</t>
  </si>
  <si>
    <t>本科学历为临床医学、中医学或中西医结合专业，且具有规培证。具有中级及以上职称者，学历可放宽到全日制普通高校本科临床医学、中医学或中西医结合专业。</t>
  </si>
  <si>
    <t>妇产科学（产科方向）</t>
  </si>
  <si>
    <t>本科学历为临床医学、中医学或中西医结合专业，且具有规培证</t>
  </si>
  <si>
    <t>针灸科</t>
  </si>
  <si>
    <t>针灸推拿学</t>
  </si>
  <si>
    <t>本科学历为临床医学、中医学或中西医结合专业，且具有中级及以上职称或规培证</t>
  </si>
  <si>
    <t>本科学历为麻醉学专业，且具有规培证或中级职称</t>
  </si>
  <si>
    <t>适合男性报考</t>
  </si>
  <si>
    <t>检验科</t>
  </si>
  <si>
    <t>临床检验诊断学</t>
  </si>
  <si>
    <t>本科学历为医学检验专业</t>
  </si>
  <si>
    <t>本科学历为儿科医学专业，且具有规培证。具有中级及以上职称者，学历可放宽到全日制普通高校本科儿科医学专业</t>
  </si>
  <si>
    <t>中医儿科学</t>
  </si>
  <si>
    <t>渝北区妇幼保健院</t>
  </si>
  <si>
    <t>妇科</t>
  </si>
  <si>
    <t>具有中级及以上职称或规培证者，学历可放宽至全日制普通高校本科临床医学专业</t>
  </si>
  <si>
    <t>产科</t>
  </si>
  <si>
    <t>新生儿科</t>
  </si>
  <si>
    <t>新生儿方向</t>
  </si>
  <si>
    <t>药剂科</t>
  </si>
  <si>
    <t>药学、药剂学</t>
  </si>
  <si>
    <t>渝北区疾病预防控制中心</t>
  </si>
  <si>
    <t>公共卫生科</t>
  </si>
  <si>
    <t>劳动卫生与环境卫生学（职业卫生方向）</t>
  </si>
  <si>
    <t>本科为预防医学专业</t>
  </si>
  <si>
    <t>疾病预防科1</t>
  </si>
  <si>
    <t>流行病与卫生统计学</t>
  </si>
  <si>
    <t>需随时处理突发公共卫生事件，处理各类传染病疫情，深入一线进行调查采样和消杀工作。适合男性报考</t>
  </si>
  <si>
    <t>合计</t>
  </si>
  <si>
    <t>注：年龄、工作经历计算截止时间为报名前一天。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</si>
</sst>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sz val="10"/>
      <color indexed="10"/>
      <name val="宋体"/>
      <family val="0"/>
    </font>
    <font>
      <sz val="10"/>
      <color indexed="12"/>
      <name val="宋体"/>
      <family val="0"/>
    </font>
    <font>
      <sz val="12"/>
      <color indexed="10"/>
      <name val="宋体"/>
      <family val="0"/>
    </font>
    <font>
      <sz val="14"/>
      <name val="方正仿宋_GBK"/>
      <family val="4"/>
    </font>
    <font>
      <sz val="16"/>
      <name val="方正小标宋_GBK"/>
      <family val="4"/>
    </font>
    <font>
      <sz val="10"/>
      <name val="方正仿宋_GBK"/>
      <family val="4"/>
    </font>
    <font>
      <sz val="10"/>
      <color indexed="8"/>
      <name val="方正仿宋_GBK"/>
      <family val="4"/>
    </font>
    <font>
      <sz val="12"/>
      <name val="方正仿宋_GBK"/>
      <family val="4"/>
    </font>
    <font>
      <sz val="11"/>
      <color indexed="9"/>
      <name val="宋体"/>
      <family val="0"/>
    </font>
    <font>
      <b/>
      <sz val="13"/>
      <color indexed="56"/>
      <name val="宋体"/>
      <family val="0"/>
    </font>
    <font>
      <b/>
      <sz val="11"/>
      <color indexed="63"/>
      <name val="宋体"/>
      <family val="0"/>
    </font>
    <font>
      <b/>
      <sz val="15"/>
      <color indexed="56"/>
      <name val="宋体"/>
      <family val="0"/>
    </font>
    <font>
      <sz val="11"/>
      <color indexed="62"/>
      <name val="宋体"/>
      <family val="0"/>
    </font>
    <font>
      <sz val="11"/>
      <color indexed="8"/>
      <name val="宋体"/>
      <family val="0"/>
    </font>
    <font>
      <sz val="11"/>
      <color indexed="20"/>
      <name val="宋体"/>
      <family val="0"/>
    </font>
    <font>
      <sz val="11"/>
      <color indexed="52"/>
      <name val="宋体"/>
      <family val="0"/>
    </font>
    <font>
      <u val="single"/>
      <sz val="11"/>
      <color indexed="12"/>
      <name val="宋体"/>
      <family val="0"/>
    </font>
    <font>
      <u val="single"/>
      <sz val="11"/>
      <color indexed="20"/>
      <name val="宋体"/>
      <family val="0"/>
    </font>
    <font>
      <b/>
      <sz val="11"/>
      <color indexed="9"/>
      <name val="宋体"/>
      <family val="0"/>
    </font>
    <font>
      <b/>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9"/>
      <name val="宋体"/>
      <family val="0"/>
    </font>
    <font>
      <b/>
      <sz val="11"/>
      <color indexed="8"/>
      <name val="宋体"/>
      <family val="0"/>
    </font>
    <font>
      <sz val="11"/>
      <color indexed="17"/>
      <name val="宋体"/>
      <family val="0"/>
    </font>
    <font>
      <sz val="11"/>
      <color indexed="60"/>
      <name val="宋体"/>
      <family val="0"/>
    </font>
    <font>
      <sz val="10"/>
      <color theme="1"/>
      <name val="方正仿宋_GBK"/>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42"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22"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21" fillId="10" borderId="1" applyNumberFormat="0" applyAlignment="0" applyProtection="0"/>
    <xf numFmtId="0" fontId="20" fillId="11" borderId="7" applyNumberFormat="0" applyAlignment="0" applyProtection="0"/>
    <xf numFmtId="0" fontId="15" fillId="3"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26" fillId="0" borderId="0">
      <alignment vertical="center"/>
      <protection/>
    </xf>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15" fillId="14" borderId="0" applyNumberFormat="0" applyBorder="0" applyAlignment="0" applyProtection="0"/>
    <xf numFmtId="0" fontId="10"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 fillId="20" borderId="0" applyNumberFormat="0" applyBorder="0" applyAlignment="0" applyProtection="0"/>
    <xf numFmtId="0" fontId="1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0" fillId="23" borderId="0" applyNumberFormat="0" applyBorder="0" applyAlignment="0" applyProtection="0"/>
    <xf numFmtId="0" fontId="15" fillId="0" borderId="0">
      <alignment/>
      <protection/>
    </xf>
    <xf numFmtId="0" fontId="0" fillId="0" borderId="0" applyProtection="0">
      <alignment vertical="center"/>
    </xf>
    <xf numFmtId="0" fontId="0" fillId="0" borderId="0">
      <alignment/>
      <protection/>
    </xf>
    <xf numFmtId="0" fontId="0" fillId="0" borderId="0">
      <alignment/>
      <protection/>
    </xf>
  </cellStyleXfs>
  <cellXfs count="55">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15" applyNumberFormat="1" applyFont="1" applyFill="1" applyBorder="1" applyAlignment="1">
      <alignment wrapText="1"/>
    </xf>
    <xf numFmtId="0" fontId="0" fillId="0" borderId="0" xfId="15" applyNumberFormat="1" applyFont="1" applyFill="1" applyAlignment="1">
      <alignment wrapText="1"/>
    </xf>
    <xf numFmtId="0" fontId="0"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ont="1" applyFill="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65" applyNumberFormat="1"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7" fillId="24" borderId="10" xfId="67" applyFont="1" applyFill="1" applyBorder="1" applyAlignment="1">
      <alignment horizontal="center" vertical="center" wrapText="1"/>
      <protection/>
    </xf>
    <xf numFmtId="0" fontId="7" fillId="24" borderId="10" xfId="0" applyFont="1" applyFill="1" applyBorder="1" applyAlignment="1">
      <alignment horizontal="center" vertical="center" wrapText="1"/>
    </xf>
    <xf numFmtId="0" fontId="30" fillId="24" borderId="10" xfId="0" applyNumberFormat="1" applyFont="1" applyFill="1" applyBorder="1" applyAlignment="1">
      <alignment horizontal="center" vertical="center" wrapText="1"/>
    </xf>
    <xf numFmtId="0" fontId="30" fillId="24" borderId="10" xfId="67" applyFont="1" applyFill="1" applyBorder="1" applyAlignment="1">
      <alignment horizontal="center" vertical="center" wrapText="1"/>
      <protection/>
    </xf>
    <xf numFmtId="0" fontId="30" fillId="24" borderId="10" xfId="0" applyFont="1" applyFill="1" applyBorder="1" applyAlignment="1">
      <alignment horizontal="center" vertical="center" wrapText="1"/>
    </xf>
    <xf numFmtId="0" fontId="7" fillId="24" borderId="10" xfId="65" applyNumberFormat="1" applyFont="1" applyFill="1" applyBorder="1" applyAlignment="1">
      <alignment horizontal="center" vertical="center" wrapText="1"/>
      <protection/>
    </xf>
    <xf numFmtId="0" fontId="7" fillId="24" borderId="10" xfId="45" applyFont="1" applyFill="1" applyBorder="1" applyAlignment="1">
      <alignment horizontal="center" vertical="center" wrapText="1"/>
      <protection/>
    </xf>
    <xf numFmtId="0" fontId="30" fillId="24" borderId="10" xfId="45" applyFont="1" applyFill="1" applyBorder="1" applyAlignment="1">
      <alignment horizontal="center" vertical="center" wrapText="1"/>
      <protection/>
    </xf>
    <xf numFmtId="0" fontId="7" fillId="24" borderId="10" xfId="0" applyFont="1" applyFill="1" applyBorder="1" applyAlignment="1">
      <alignment horizontal="center" vertical="center"/>
    </xf>
    <xf numFmtId="0" fontId="7" fillId="24" borderId="10" xfId="15"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2" xfId="0" applyFont="1" applyFill="1" applyBorder="1" applyAlignment="1">
      <alignment horizontal="righ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left" vertical="center" wrapText="1"/>
    </xf>
    <xf numFmtId="0" fontId="7" fillId="24" borderId="10" xfId="68" applyFont="1" applyFill="1" applyBorder="1" applyAlignment="1">
      <alignment horizontal="center" vertical="center" wrapText="1"/>
      <protection/>
    </xf>
    <xf numFmtId="0" fontId="7" fillId="24" borderId="10" xfId="0" applyFont="1" applyFill="1" applyBorder="1" applyAlignment="1">
      <alignment horizontal="left" vertical="center" wrapText="1"/>
    </xf>
    <xf numFmtId="0" fontId="1" fillId="0" borderId="0" xfId="0" applyFont="1" applyFill="1" applyAlignment="1">
      <alignment vertical="center"/>
    </xf>
    <xf numFmtId="0" fontId="7" fillId="24" borderId="10" xfId="0" applyFont="1" applyFill="1" applyBorder="1" applyAlignment="1">
      <alignment vertical="center" wrapText="1"/>
    </xf>
    <xf numFmtId="0" fontId="30" fillId="24" borderId="10" xfId="68" applyFont="1" applyFill="1" applyBorder="1" applyAlignment="1">
      <alignment horizontal="center" vertical="center" wrapText="1"/>
      <protection/>
    </xf>
    <xf numFmtId="0" fontId="30" fillId="24" borderId="10" xfId="0" applyFont="1" applyFill="1" applyBorder="1" applyAlignment="1">
      <alignment horizontal="left" vertical="center" wrapText="1"/>
    </xf>
    <xf numFmtId="0" fontId="2" fillId="0" borderId="0" xfId="0" applyFont="1" applyFill="1" applyAlignment="1">
      <alignment vertical="center"/>
    </xf>
    <xf numFmtId="0" fontId="7" fillId="24" borderId="10" xfId="67" applyFont="1" applyFill="1" applyBorder="1" applyAlignment="1">
      <alignment horizontal="left" vertical="center" wrapText="1"/>
      <protection/>
    </xf>
    <xf numFmtId="0" fontId="7" fillId="24" borderId="10" xfId="45" applyFont="1" applyFill="1" applyBorder="1" applyAlignment="1">
      <alignment horizontal="left" vertical="center" wrapText="1"/>
      <protection/>
    </xf>
    <xf numFmtId="0" fontId="7" fillId="24" borderId="10" xfId="0" applyFont="1" applyFill="1" applyBorder="1" applyAlignment="1">
      <alignment horizontal="left" vertical="center"/>
    </xf>
    <xf numFmtId="0" fontId="0" fillId="0" borderId="0" xfId="0" applyFont="1" applyFill="1" applyAlignment="1">
      <alignment vertical="center"/>
    </xf>
    <xf numFmtId="0" fontId="9" fillId="24" borderId="10" xfId="0" applyFont="1" applyFill="1" applyBorder="1" applyAlignment="1">
      <alignment vertical="center" wrapText="1"/>
    </xf>
    <xf numFmtId="0" fontId="0" fillId="0" borderId="0" xfId="0" applyFont="1" applyFill="1" applyAlignment="1">
      <alignment vertical="center" wrapText="1"/>
    </xf>
    <xf numFmtId="0" fontId="7" fillId="24" borderId="10" xfId="15" applyNumberFormat="1" applyFont="1" applyFill="1" applyBorder="1" applyAlignment="1">
      <alignment wrapText="1"/>
    </xf>
    <xf numFmtId="0" fontId="1" fillId="0" borderId="0" xfId="15" applyNumberFormat="1" applyFont="1" applyFill="1" applyBorder="1" applyAlignment="1">
      <alignment wrapText="1"/>
    </xf>
    <xf numFmtId="0" fontId="7" fillId="24" borderId="10" xfId="15" applyNumberFormat="1" applyFont="1" applyFill="1" applyBorder="1" applyAlignment="1">
      <alignment horizontal="left" vertical="center" wrapText="1"/>
    </xf>
    <xf numFmtId="0" fontId="1" fillId="0" borderId="0" xfId="15" applyNumberFormat="1" applyFont="1" applyFill="1" applyAlignment="1">
      <alignment wrapText="1"/>
    </xf>
    <xf numFmtId="0" fontId="7" fillId="0" borderId="12" xfId="0" applyFont="1" applyFill="1" applyBorder="1" applyAlignment="1">
      <alignment horizontal="left" vertical="center" wrapText="1"/>
    </xf>
    <xf numFmtId="0" fontId="0" fillId="0" borderId="0" xfId="0" applyFont="1" applyFill="1" applyAlignment="1">
      <alignment horizontal="center" vertical="center"/>
    </xf>
  </cellXfs>
  <cellStyles count="55">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Sheet3" xfId="65"/>
    <cellStyle name="常规 2" xfId="66"/>
    <cellStyle name="常规_Sheet1" xfId="67"/>
    <cellStyle name="常规_Sheet1_岗位申报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54"/>
  <sheetViews>
    <sheetView tabSelected="1" zoomScaleSheetLayoutView="100" workbookViewId="0" topLeftCell="A1">
      <pane xSplit="2" ySplit="5" topLeftCell="C6" activePane="bottomRight" state="frozen"/>
      <selection pane="bottomRight" activeCell="A1" sqref="A1:K53"/>
    </sheetView>
  </sheetViews>
  <sheetFormatPr defaultColWidth="9.00390625" defaultRowHeight="14.25"/>
  <cols>
    <col min="1" max="1" width="4.00390625" style="9" customWidth="1"/>
    <col min="2" max="2" width="14.625" style="9" bestFit="1" customWidth="1"/>
    <col min="3" max="3" width="10.125" style="9" bestFit="1" customWidth="1"/>
    <col min="4" max="4" width="7.625" style="9" bestFit="1" customWidth="1"/>
    <col min="5" max="5" width="4.125" style="9" bestFit="1" customWidth="1"/>
    <col min="6" max="6" width="22.125" style="9" customWidth="1"/>
    <col min="7" max="7" width="18.125" style="9" bestFit="1" customWidth="1"/>
    <col min="8" max="8" width="4.125" style="9" bestFit="1" customWidth="1"/>
    <col min="9" max="9" width="5.875" style="9" bestFit="1" customWidth="1"/>
    <col min="10" max="10" width="25.25390625" style="10" customWidth="1"/>
    <col min="11" max="11" width="19.875" style="9" customWidth="1"/>
    <col min="12" max="244" width="17.375" style="9" customWidth="1"/>
    <col min="245" max="245" width="9.00390625" style="9" customWidth="1"/>
    <col min="246" max="246" width="9.00390625" style="11" customWidth="1"/>
  </cols>
  <sheetData>
    <row r="1" spans="1:2" ht="18.75">
      <c r="A1" s="12" t="s">
        <v>0</v>
      </c>
      <c r="B1" s="12"/>
    </row>
    <row r="2" spans="1:246" s="1" customFormat="1" ht="21">
      <c r="A2" s="13" t="s">
        <v>1</v>
      </c>
      <c r="B2" s="13"/>
      <c r="C2" s="13"/>
      <c r="D2" s="13"/>
      <c r="E2" s="13"/>
      <c r="F2" s="13"/>
      <c r="G2" s="13"/>
      <c r="H2" s="13"/>
      <c r="I2" s="13"/>
      <c r="J2" s="34"/>
      <c r="K2" s="13"/>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row>
    <row r="3" spans="1:246" s="1" customFormat="1" ht="12">
      <c r="A3" s="14"/>
      <c r="B3" s="14"/>
      <c r="C3" s="14"/>
      <c r="D3" s="14"/>
      <c r="E3" s="14"/>
      <c r="F3" s="14"/>
      <c r="G3" s="14"/>
      <c r="H3" s="14"/>
      <c r="I3" s="14"/>
      <c r="J3" s="10"/>
      <c r="K3" s="14"/>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row>
    <row r="4" spans="1:246" s="1" customFormat="1" ht="13.5">
      <c r="A4" s="15" t="s">
        <v>2</v>
      </c>
      <c r="B4" s="15" t="s">
        <v>3</v>
      </c>
      <c r="C4" s="15" t="s">
        <v>4</v>
      </c>
      <c r="D4" s="16" t="s">
        <v>5</v>
      </c>
      <c r="E4" s="15" t="s">
        <v>6</v>
      </c>
      <c r="F4" s="15" t="s">
        <v>7</v>
      </c>
      <c r="G4" s="15"/>
      <c r="H4" s="15"/>
      <c r="I4" s="15"/>
      <c r="J4" s="35"/>
      <c r="K4" s="15" t="s">
        <v>8</v>
      </c>
      <c r="L4" s="14"/>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row>
    <row r="5" spans="1:246" s="1" customFormat="1" ht="13.5">
      <c r="A5" s="15"/>
      <c r="B5" s="15"/>
      <c r="C5" s="15"/>
      <c r="D5" s="16"/>
      <c r="E5" s="15"/>
      <c r="F5" s="15" t="s">
        <v>9</v>
      </c>
      <c r="G5" s="15" t="s">
        <v>10</v>
      </c>
      <c r="H5" s="15" t="s">
        <v>11</v>
      </c>
      <c r="I5" s="15" t="s">
        <v>12</v>
      </c>
      <c r="J5" s="15" t="s">
        <v>13</v>
      </c>
      <c r="K5" s="15"/>
      <c r="L5" s="14"/>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row>
    <row r="6" spans="1:246" s="2" customFormat="1" ht="40.5">
      <c r="A6" s="17">
        <f aca="true" t="shared" si="0" ref="A6:A52">IF(B6="",0,ROW()-5)</f>
        <v>1</v>
      </c>
      <c r="B6" s="18" t="s">
        <v>14</v>
      </c>
      <c r="C6" s="19" t="s">
        <v>15</v>
      </c>
      <c r="D6" s="19" t="s">
        <v>16</v>
      </c>
      <c r="E6" s="19">
        <v>1</v>
      </c>
      <c r="F6" s="19" t="s">
        <v>17</v>
      </c>
      <c r="G6" s="19" t="s">
        <v>18</v>
      </c>
      <c r="H6" s="19" t="s">
        <v>19</v>
      </c>
      <c r="I6" s="36" t="s">
        <v>20</v>
      </c>
      <c r="J6" s="37" t="s">
        <v>21</v>
      </c>
      <c r="K6" s="19" t="s">
        <v>22</v>
      </c>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row>
    <row r="7" spans="1:246" s="2" customFormat="1" ht="27">
      <c r="A7" s="17">
        <f t="shared" si="0"/>
        <v>2</v>
      </c>
      <c r="B7" s="18" t="s">
        <v>14</v>
      </c>
      <c r="C7" s="19" t="s">
        <v>23</v>
      </c>
      <c r="D7" s="19" t="s">
        <v>24</v>
      </c>
      <c r="E7" s="19">
        <v>2</v>
      </c>
      <c r="F7" s="19" t="s">
        <v>17</v>
      </c>
      <c r="G7" s="19" t="s">
        <v>18</v>
      </c>
      <c r="H7" s="19" t="s">
        <v>19</v>
      </c>
      <c r="I7" s="36" t="s">
        <v>25</v>
      </c>
      <c r="J7" s="37" t="s">
        <v>26</v>
      </c>
      <c r="K7" s="39"/>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row>
    <row r="8" spans="1:246" s="2" customFormat="1" ht="40.5">
      <c r="A8" s="20">
        <f t="shared" si="0"/>
        <v>3</v>
      </c>
      <c r="B8" s="21" t="s">
        <v>14</v>
      </c>
      <c r="C8" s="22" t="s">
        <v>27</v>
      </c>
      <c r="D8" s="22" t="s">
        <v>16</v>
      </c>
      <c r="E8" s="22">
        <v>1</v>
      </c>
      <c r="F8" s="22" t="s">
        <v>17</v>
      </c>
      <c r="G8" s="22" t="s">
        <v>28</v>
      </c>
      <c r="H8" s="19" t="s">
        <v>19</v>
      </c>
      <c r="I8" s="40" t="s">
        <v>20</v>
      </c>
      <c r="J8" s="41" t="s">
        <v>29</v>
      </c>
      <c r="K8" s="22" t="s">
        <v>30</v>
      </c>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row>
    <row r="9" spans="1:246" s="2" customFormat="1" ht="27">
      <c r="A9" s="17">
        <f t="shared" si="0"/>
        <v>4</v>
      </c>
      <c r="B9" s="18" t="s">
        <v>14</v>
      </c>
      <c r="C9" s="19" t="s">
        <v>31</v>
      </c>
      <c r="D9" s="19" t="s">
        <v>24</v>
      </c>
      <c r="E9" s="19">
        <v>1</v>
      </c>
      <c r="F9" s="19" t="s">
        <v>17</v>
      </c>
      <c r="G9" s="19" t="s">
        <v>28</v>
      </c>
      <c r="H9" s="19" t="s">
        <v>19</v>
      </c>
      <c r="I9" s="36" t="s">
        <v>32</v>
      </c>
      <c r="J9" s="37" t="s">
        <v>26</v>
      </c>
      <c r="K9" s="19"/>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row>
    <row r="10" spans="1:246" s="2" customFormat="1" ht="40.5">
      <c r="A10" s="17">
        <f t="shared" si="0"/>
        <v>5</v>
      </c>
      <c r="B10" s="18" t="s">
        <v>14</v>
      </c>
      <c r="C10" s="19" t="s">
        <v>33</v>
      </c>
      <c r="D10" s="19" t="s">
        <v>16</v>
      </c>
      <c r="E10" s="19">
        <v>2</v>
      </c>
      <c r="F10" s="19" t="s">
        <v>17</v>
      </c>
      <c r="G10" s="19" t="s">
        <v>34</v>
      </c>
      <c r="H10" s="19" t="s">
        <v>19</v>
      </c>
      <c r="I10" s="36" t="s">
        <v>20</v>
      </c>
      <c r="J10" s="37" t="s">
        <v>35</v>
      </c>
      <c r="K10" s="19" t="s">
        <v>30</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row>
    <row r="11" spans="1:246" s="2" customFormat="1" ht="40.5">
      <c r="A11" s="17">
        <f t="shared" si="0"/>
        <v>6</v>
      </c>
      <c r="B11" s="18" t="s">
        <v>14</v>
      </c>
      <c r="C11" s="19" t="s">
        <v>36</v>
      </c>
      <c r="D11" s="19" t="s">
        <v>24</v>
      </c>
      <c r="E11" s="19">
        <v>1</v>
      </c>
      <c r="F11" s="19" t="s">
        <v>17</v>
      </c>
      <c r="G11" s="19" t="s">
        <v>34</v>
      </c>
      <c r="H11" s="19" t="s">
        <v>19</v>
      </c>
      <c r="I11" s="36" t="s">
        <v>25</v>
      </c>
      <c r="J11" s="37" t="s">
        <v>26</v>
      </c>
      <c r="K11" s="19" t="s">
        <v>30</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row>
    <row r="12" spans="1:246" s="2" customFormat="1" ht="40.5">
      <c r="A12" s="17">
        <f t="shared" si="0"/>
        <v>7</v>
      </c>
      <c r="B12" s="18" t="s">
        <v>14</v>
      </c>
      <c r="C12" s="19" t="s">
        <v>37</v>
      </c>
      <c r="D12" s="19" t="s">
        <v>16</v>
      </c>
      <c r="E12" s="19">
        <v>1</v>
      </c>
      <c r="F12" s="19" t="s">
        <v>17</v>
      </c>
      <c r="G12" s="18" t="s">
        <v>38</v>
      </c>
      <c r="H12" s="19" t="s">
        <v>19</v>
      </c>
      <c r="I12" s="36" t="s">
        <v>20</v>
      </c>
      <c r="J12" s="37" t="s">
        <v>21</v>
      </c>
      <c r="K12" s="19" t="s">
        <v>30</v>
      </c>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row>
    <row r="13" spans="1:246" s="2" customFormat="1" ht="27">
      <c r="A13" s="17">
        <f t="shared" si="0"/>
        <v>8</v>
      </c>
      <c r="B13" s="18" t="s">
        <v>14</v>
      </c>
      <c r="C13" s="19" t="s">
        <v>39</v>
      </c>
      <c r="D13" s="19" t="s">
        <v>16</v>
      </c>
      <c r="E13" s="19">
        <v>1</v>
      </c>
      <c r="F13" s="19" t="s">
        <v>17</v>
      </c>
      <c r="G13" s="19" t="s">
        <v>40</v>
      </c>
      <c r="H13" s="19" t="s">
        <v>19</v>
      </c>
      <c r="I13" s="36" t="s">
        <v>20</v>
      </c>
      <c r="J13" s="37" t="s">
        <v>21</v>
      </c>
      <c r="K13" s="39"/>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row>
    <row r="14" spans="1:246" s="2" customFormat="1" ht="27">
      <c r="A14" s="17">
        <f t="shared" si="0"/>
        <v>9</v>
      </c>
      <c r="B14" s="18" t="s">
        <v>14</v>
      </c>
      <c r="C14" s="19" t="s">
        <v>41</v>
      </c>
      <c r="D14" s="19" t="s">
        <v>16</v>
      </c>
      <c r="E14" s="19">
        <v>1</v>
      </c>
      <c r="F14" s="19" t="s">
        <v>17</v>
      </c>
      <c r="G14" s="18" t="s">
        <v>42</v>
      </c>
      <c r="H14" s="19" t="s">
        <v>19</v>
      </c>
      <c r="I14" s="36" t="s">
        <v>20</v>
      </c>
      <c r="J14" s="37" t="s">
        <v>21</v>
      </c>
      <c r="K14" s="39"/>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row>
    <row r="15" spans="1:246" s="2" customFormat="1" ht="27">
      <c r="A15" s="17">
        <f t="shared" si="0"/>
        <v>10</v>
      </c>
      <c r="B15" s="18" t="s">
        <v>14</v>
      </c>
      <c r="C15" s="19" t="s">
        <v>43</v>
      </c>
      <c r="D15" s="23" t="s">
        <v>24</v>
      </c>
      <c r="E15" s="19">
        <v>2</v>
      </c>
      <c r="F15" s="19" t="s">
        <v>17</v>
      </c>
      <c r="G15" s="18" t="s">
        <v>44</v>
      </c>
      <c r="H15" s="19" t="s">
        <v>19</v>
      </c>
      <c r="I15" s="19" t="s">
        <v>25</v>
      </c>
      <c r="J15" s="43" t="s">
        <v>45</v>
      </c>
      <c r="K15" s="39"/>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row>
    <row r="16" spans="1:246" s="2" customFormat="1" ht="27">
      <c r="A16" s="17">
        <f t="shared" si="0"/>
        <v>11</v>
      </c>
      <c r="B16" s="18" t="s">
        <v>14</v>
      </c>
      <c r="C16" s="19" t="s">
        <v>46</v>
      </c>
      <c r="D16" s="19" t="s">
        <v>16</v>
      </c>
      <c r="E16" s="19">
        <v>1</v>
      </c>
      <c r="F16" s="19" t="s">
        <v>17</v>
      </c>
      <c r="G16" s="19" t="s">
        <v>47</v>
      </c>
      <c r="H16" s="19" t="s">
        <v>19</v>
      </c>
      <c r="I16" s="36" t="s">
        <v>20</v>
      </c>
      <c r="J16" s="37" t="s">
        <v>21</v>
      </c>
      <c r="K16" s="39" t="s">
        <v>48</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row>
    <row r="17" spans="1:246" s="2" customFormat="1" ht="27">
      <c r="A17" s="17">
        <f t="shared" si="0"/>
        <v>12</v>
      </c>
      <c r="B17" s="18" t="s">
        <v>14</v>
      </c>
      <c r="C17" s="19" t="s">
        <v>49</v>
      </c>
      <c r="D17" s="19" t="s">
        <v>24</v>
      </c>
      <c r="E17" s="19">
        <v>1</v>
      </c>
      <c r="F17" s="19" t="s">
        <v>17</v>
      </c>
      <c r="G17" s="19" t="s">
        <v>47</v>
      </c>
      <c r="H17" s="19" t="s">
        <v>19</v>
      </c>
      <c r="I17" s="36" t="s">
        <v>25</v>
      </c>
      <c r="J17" s="37" t="s">
        <v>26</v>
      </c>
      <c r="K17" s="39"/>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row>
    <row r="18" spans="1:246" s="3" customFormat="1" ht="27">
      <c r="A18" s="17">
        <f t="shared" si="0"/>
        <v>13</v>
      </c>
      <c r="B18" s="18" t="s">
        <v>14</v>
      </c>
      <c r="C18" s="19" t="s">
        <v>50</v>
      </c>
      <c r="D18" s="19" t="s">
        <v>16</v>
      </c>
      <c r="E18" s="19">
        <v>1</v>
      </c>
      <c r="F18" s="19" t="s">
        <v>17</v>
      </c>
      <c r="G18" s="19" t="s">
        <v>51</v>
      </c>
      <c r="H18" s="19" t="s">
        <v>19</v>
      </c>
      <c r="I18" s="36" t="s">
        <v>20</v>
      </c>
      <c r="J18" s="37" t="s">
        <v>21</v>
      </c>
      <c r="K18" s="39"/>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row>
    <row r="19" spans="1:246" s="3" customFormat="1" ht="27">
      <c r="A19" s="17">
        <f t="shared" si="0"/>
        <v>14</v>
      </c>
      <c r="B19" s="18" t="s">
        <v>14</v>
      </c>
      <c r="C19" s="19" t="s">
        <v>52</v>
      </c>
      <c r="D19" s="19" t="s">
        <v>24</v>
      </c>
      <c r="E19" s="19">
        <v>1</v>
      </c>
      <c r="F19" s="19" t="s">
        <v>17</v>
      </c>
      <c r="G19" s="19" t="s">
        <v>51</v>
      </c>
      <c r="H19" s="19" t="s">
        <v>19</v>
      </c>
      <c r="I19" s="36" t="s">
        <v>25</v>
      </c>
      <c r="J19" s="37" t="s">
        <v>26</v>
      </c>
      <c r="K19" s="39"/>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row>
    <row r="20" spans="1:246" s="2" customFormat="1" ht="27">
      <c r="A20" s="17">
        <f t="shared" si="0"/>
        <v>15</v>
      </c>
      <c r="B20" s="18" t="s">
        <v>14</v>
      </c>
      <c r="C20" s="19" t="s">
        <v>53</v>
      </c>
      <c r="D20" s="19" t="s">
        <v>24</v>
      </c>
      <c r="E20" s="19">
        <v>1</v>
      </c>
      <c r="F20" s="19" t="s">
        <v>17</v>
      </c>
      <c r="G20" s="19" t="s">
        <v>54</v>
      </c>
      <c r="H20" s="19" t="s">
        <v>19</v>
      </c>
      <c r="I20" s="36" t="s">
        <v>25</v>
      </c>
      <c r="J20" s="37" t="s">
        <v>26</v>
      </c>
      <c r="K20" s="39"/>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row>
    <row r="21" spans="1:246" s="2" customFormat="1" ht="27">
      <c r="A21" s="17">
        <f t="shared" si="0"/>
        <v>16</v>
      </c>
      <c r="B21" s="18" t="s">
        <v>14</v>
      </c>
      <c r="C21" s="24" t="s">
        <v>55</v>
      </c>
      <c r="D21" s="23" t="s">
        <v>24</v>
      </c>
      <c r="E21" s="24">
        <v>2</v>
      </c>
      <c r="F21" s="19" t="s">
        <v>17</v>
      </c>
      <c r="G21" s="24" t="s">
        <v>56</v>
      </c>
      <c r="H21" s="19" t="s">
        <v>19</v>
      </c>
      <c r="I21" s="36" t="s">
        <v>25</v>
      </c>
      <c r="J21" s="37" t="s">
        <v>26</v>
      </c>
      <c r="K21" s="39"/>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row>
    <row r="22" spans="1:246" s="2" customFormat="1" ht="27">
      <c r="A22" s="17">
        <f t="shared" si="0"/>
        <v>17</v>
      </c>
      <c r="B22" s="18" t="s">
        <v>14</v>
      </c>
      <c r="C22" s="24" t="s">
        <v>57</v>
      </c>
      <c r="D22" s="19" t="s">
        <v>16</v>
      </c>
      <c r="E22" s="24">
        <v>2</v>
      </c>
      <c r="F22" s="19" t="s">
        <v>17</v>
      </c>
      <c r="G22" s="24" t="s">
        <v>58</v>
      </c>
      <c r="H22" s="24" t="s">
        <v>19</v>
      </c>
      <c r="I22" s="36" t="s">
        <v>20</v>
      </c>
      <c r="J22" s="44" t="s">
        <v>21</v>
      </c>
      <c r="K22" s="39"/>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row>
    <row r="23" spans="1:246" s="2" customFormat="1" ht="27">
      <c r="A23" s="17">
        <f t="shared" si="0"/>
        <v>18</v>
      </c>
      <c r="B23" s="18" t="s">
        <v>14</v>
      </c>
      <c r="C23" s="24" t="s">
        <v>59</v>
      </c>
      <c r="D23" s="19" t="s">
        <v>24</v>
      </c>
      <c r="E23" s="24">
        <v>2</v>
      </c>
      <c r="F23" s="19" t="s">
        <v>17</v>
      </c>
      <c r="G23" s="24" t="s">
        <v>58</v>
      </c>
      <c r="H23" s="24" t="s">
        <v>19</v>
      </c>
      <c r="I23" s="36" t="s">
        <v>25</v>
      </c>
      <c r="J23" s="37" t="s">
        <v>26</v>
      </c>
      <c r="K23" s="39"/>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row>
    <row r="24" spans="1:246" s="4" customFormat="1" ht="27">
      <c r="A24" s="17">
        <f t="shared" si="0"/>
        <v>19</v>
      </c>
      <c r="B24" s="18" t="s">
        <v>14</v>
      </c>
      <c r="C24" s="24" t="s">
        <v>60</v>
      </c>
      <c r="D24" s="19" t="s">
        <v>24</v>
      </c>
      <c r="E24" s="19">
        <v>1</v>
      </c>
      <c r="F24" s="19" t="s">
        <v>17</v>
      </c>
      <c r="G24" s="19" t="s">
        <v>61</v>
      </c>
      <c r="H24" s="18" t="s">
        <v>19</v>
      </c>
      <c r="I24" s="19" t="s">
        <v>25</v>
      </c>
      <c r="J24" s="37" t="s">
        <v>26</v>
      </c>
      <c r="K24" s="19"/>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row>
    <row r="25" spans="1:246" s="2" customFormat="1" ht="27">
      <c r="A25" s="17">
        <f t="shared" si="0"/>
        <v>20</v>
      </c>
      <c r="B25" s="18" t="s">
        <v>14</v>
      </c>
      <c r="C25" s="19" t="s">
        <v>62</v>
      </c>
      <c r="D25" s="19" t="s">
        <v>24</v>
      </c>
      <c r="E25" s="19">
        <v>1</v>
      </c>
      <c r="F25" s="19" t="s">
        <v>17</v>
      </c>
      <c r="G25" s="19" t="s">
        <v>63</v>
      </c>
      <c r="H25" s="19" t="s">
        <v>19</v>
      </c>
      <c r="I25" s="36" t="s">
        <v>25</v>
      </c>
      <c r="J25" s="37" t="s">
        <v>26</v>
      </c>
      <c r="K25" s="39"/>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row>
    <row r="26" spans="1:246" s="2" customFormat="1" ht="27">
      <c r="A26" s="17">
        <f t="shared" si="0"/>
        <v>21</v>
      </c>
      <c r="B26" s="18" t="s">
        <v>14</v>
      </c>
      <c r="C26" s="19" t="s">
        <v>64</v>
      </c>
      <c r="D26" s="19" t="s">
        <v>24</v>
      </c>
      <c r="E26" s="19">
        <v>1</v>
      </c>
      <c r="F26" s="19" t="s">
        <v>17</v>
      </c>
      <c r="G26" s="19" t="s">
        <v>65</v>
      </c>
      <c r="H26" s="19" t="s">
        <v>19</v>
      </c>
      <c r="I26" s="36" t="s">
        <v>25</v>
      </c>
      <c r="J26" s="37" t="s">
        <v>26</v>
      </c>
      <c r="K26" s="39"/>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row>
    <row r="27" spans="1:246" s="2" customFormat="1" ht="27">
      <c r="A27" s="17">
        <f t="shared" si="0"/>
        <v>22</v>
      </c>
      <c r="B27" s="18" t="s">
        <v>14</v>
      </c>
      <c r="C27" s="19" t="s">
        <v>66</v>
      </c>
      <c r="D27" s="19" t="s">
        <v>16</v>
      </c>
      <c r="E27" s="19">
        <v>1</v>
      </c>
      <c r="F27" s="19" t="s">
        <v>17</v>
      </c>
      <c r="G27" s="19" t="s">
        <v>67</v>
      </c>
      <c r="H27" s="19" t="s">
        <v>19</v>
      </c>
      <c r="I27" s="36" t="s">
        <v>20</v>
      </c>
      <c r="J27" s="37" t="s">
        <v>68</v>
      </c>
      <c r="K27" s="39"/>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row>
    <row r="28" spans="1:246" s="2" customFormat="1" ht="27">
      <c r="A28" s="17">
        <f t="shared" si="0"/>
        <v>23</v>
      </c>
      <c r="B28" s="18" t="s">
        <v>14</v>
      </c>
      <c r="C28" s="19" t="s">
        <v>69</v>
      </c>
      <c r="D28" s="19" t="s">
        <v>24</v>
      </c>
      <c r="E28" s="19">
        <v>1</v>
      </c>
      <c r="F28" s="19" t="s">
        <v>17</v>
      </c>
      <c r="G28" s="19" t="s">
        <v>67</v>
      </c>
      <c r="H28" s="19" t="s">
        <v>19</v>
      </c>
      <c r="I28" s="36" t="s">
        <v>25</v>
      </c>
      <c r="J28" s="37" t="s">
        <v>26</v>
      </c>
      <c r="K28" s="39"/>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row>
    <row r="29" spans="1:246" s="2" customFormat="1" ht="40.5">
      <c r="A29" s="20">
        <f t="shared" si="0"/>
        <v>24</v>
      </c>
      <c r="B29" s="21" t="s">
        <v>14</v>
      </c>
      <c r="C29" s="25" t="s">
        <v>70</v>
      </c>
      <c r="D29" s="22" t="s">
        <v>16</v>
      </c>
      <c r="E29" s="22">
        <v>1</v>
      </c>
      <c r="F29" s="22" t="s">
        <v>17</v>
      </c>
      <c r="G29" s="25" t="s">
        <v>71</v>
      </c>
      <c r="H29" s="21" t="s">
        <v>72</v>
      </c>
      <c r="I29" s="40" t="s">
        <v>20</v>
      </c>
      <c r="J29" s="41" t="s">
        <v>35</v>
      </c>
      <c r="K29" s="22" t="s">
        <v>30</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row>
    <row r="30" spans="1:246" s="2" customFormat="1" ht="40.5">
      <c r="A30" s="20">
        <f t="shared" si="0"/>
        <v>25</v>
      </c>
      <c r="B30" s="21" t="s">
        <v>14</v>
      </c>
      <c r="C30" s="25" t="s">
        <v>73</v>
      </c>
      <c r="D30" s="22" t="s">
        <v>24</v>
      </c>
      <c r="E30" s="22">
        <v>1</v>
      </c>
      <c r="F30" s="22" t="s">
        <v>17</v>
      </c>
      <c r="G30" s="25" t="s">
        <v>71</v>
      </c>
      <c r="H30" s="21" t="s">
        <v>72</v>
      </c>
      <c r="I30" s="40" t="s">
        <v>25</v>
      </c>
      <c r="J30" s="41" t="s">
        <v>26</v>
      </c>
      <c r="K30" s="22" t="s">
        <v>30</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row>
    <row r="31" spans="1:246" s="2" customFormat="1" ht="27">
      <c r="A31" s="17">
        <f t="shared" si="0"/>
        <v>26</v>
      </c>
      <c r="B31" s="18" t="s">
        <v>14</v>
      </c>
      <c r="C31" s="26" t="s">
        <v>74</v>
      </c>
      <c r="D31" s="19" t="s">
        <v>24</v>
      </c>
      <c r="E31" s="19">
        <v>1</v>
      </c>
      <c r="F31" s="19" t="s">
        <v>17</v>
      </c>
      <c r="G31" s="26" t="s">
        <v>71</v>
      </c>
      <c r="H31" s="24" t="s">
        <v>19</v>
      </c>
      <c r="I31" s="36" t="s">
        <v>25</v>
      </c>
      <c r="J31" s="37" t="s">
        <v>26</v>
      </c>
      <c r="K31" s="39"/>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row>
    <row r="32" spans="1:246" s="2" customFormat="1" ht="27">
      <c r="A32" s="17">
        <f t="shared" si="0"/>
        <v>27</v>
      </c>
      <c r="B32" s="18" t="s">
        <v>14</v>
      </c>
      <c r="C32" s="26" t="s">
        <v>75</v>
      </c>
      <c r="D32" s="19" t="s">
        <v>24</v>
      </c>
      <c r="E32" s="19">
        <v>1</v>
      </c>
      <c r="F32" s="19" t="s">
        <v>17</v>
      </c>
      <c r="G32" s="26" t="s">
        <v>71</v>
      </c>
      <c r="H32" s="24" t="s">
        <v>19</v>
      </c>
      <c r="I32" s="36" t="s">
        <v>25</v>
      </c>
      <c r="J32" s="37" t="s">
        <v>26</v>
      </c>
      <c r="K32" s="39"/>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row>
    <row r="33" spans="1:246" s="2" customFormat="1" ht="27">
      <c r="A33" s="17">
        <f t="shared" si="0"/>
        <v>28</v>
      </c>
      <c r="B33" s="18" t="s">
        <v>14</v>
      </c>
      <c r="C33" s="26" t="s">
        <v>76</v>
      </c>
      <c r="D33" s="19" t="s">
        <v>24</v>
      </c>
      <c r="E33" s="19">
        <v>1</v>
      </c>
      <c r="F33" s="19" t="s">
        <v>17</v>
      </c>
      <c r="G33" s="26" t="s">
        <v>77</v>
      </c>
      <c r="H33" s="24" t="s">
        <v>19</v>
      </c>
      <c r="I33" s="36" t="s">
        <v>25</v>
      </c>
      <c r="J33" s="37" t="s">
        <v>78</v>
      </c>
      <c r="K33" s="39"/>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row>
    <row r="34" spans="1:246" s="5" customFormat="1" ht="27">
      <c r="A34" s="17">
        <f t="shared" si="0"/>
        <v>29</v>
      </c>
      <c r="B34" s="18" t="s">
        <v>14</v>
      </c>
      <c r="C34" s="26" t="s">
        <v>79</v>
      </c>
      <c r="D34" s="19" t="s">
        <v>16</v>
      </c>
      <c r="E34" s="26">
        <v>1</v>
      </c>
      <c r="F34" s="19" t="s">
        <v>17</v>
      </c>
      <c r="G34" s="26" t="s">
        <v>80</v>
      </c>
      <c r="H34" s="24" t="s">
        <v>19</v>
      </c>
      <c r="I34" s="36" t="s">
        <v>25</v>
      </c>
      <c r="J34" s="45" t="s">
        <v>21</v>
      </c>
      <c r="K34" s="39"/>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54"/>
    </row>
    <row r="35" spans="1:246" s="1" customFormat="1" ht="54">
      <c r="A35" s="17">
        <f t="shared" si="0"/>
        <v>30</v>
      </c>
      <c r="B35" s="19" t="s">
        <v>81</v>
      </c>
      <c r="C35" s="19" t="s">
        <v>61</v>
      </c>
      <c r="D35" s="19" t="s">
        <v>24</v>
      </c>
      <c r="E35" s="19">
        <v>2</v>
      </c>
      <c r="F35" s="19" t="s">
        <v>82</v>
      </c>
      <c r="G35" s="19" t="s">
        <v>83</v>
      </c>
      <c r="H35" s="18" t="s">
        <v>19</v>
      </c>
      <c r="I35" s="19" t="s">
        <v>20</v>
      </c>
      <c r="J35" s="43" t="s">
        <v>84</v>
      </c>
      <c r="K35" s="47"/>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9"/>
    </row>
    <row r="36" spans="1:246" s="1" customFormat="1" ht="40.5">
      <c r="A36" s="17">
        <f t="shared" si="0"/>
        <v>31</v>
      </c>
      <c r="B36" s="19" t="s">
        <v>81</v>
      </c>
      <c r="C36" s="19" t="s">
        <v>85</v>
      </c>
      <c r="D36" s="19" t="s">
        <v>24</v>
      </c>
      <c r="E36" s="19">
        <v>1</v>
      </c>
      <c r="F36" s="19" t="s">
        <v>17</v>
      </c>
      <c r="G36" s="19" t="s">
        <v>86</v>
      </c>
      <c r="H36" s="18" t="s">
        <v>19</v>
      </c>
      <c r="I36" s="19" t="s">
        <v>25</v>
      </c>
      <c r="J36" s="43" t="s">
        <v>87</v>
      </c>
      <c r="K36" s="47"/>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9"/>
    </row>
    <row r="37" spans="1:246" s="1" customFormat="1" ht="27">
      <c r="A37" s="17">
        <f t="shared" si="0"/>
        <v>32</v>
      </c>
      <c r="B37" s="19" t="s">
        <v>81</v>
      </c>
      <c r="C37" s="19" t="s">
        <v>88</v>
      </c>
      <c r="D37" s="19" t="s">
        <v>24</v>
      </c>
      <c r="E37" s="19">
        <v>1</v>
      </c>
      <c r="F37" s="19" t="s">
        <v>17</v>
      </c>
      <c r="G37" s="19" t="s">
        <v>89</v>
      </c>
      <c r="H37" s="18" t="s">
        <v>19</v>
      </c>
      <c r="I37" s="19" t="s">
        <v>25</v>
      </c>
      <c r="J37" s="43" t="s">
        <v>21</v>
      </c>
      <c r="K37" s="39"/>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9"/>
    </row>
    <row r="38" spans="1:246" s="1" customFormat="1" ht="81">
      <c r="A38" s="17">
        <f t="shared" si="0"/>
        <v>33</v>
      </c>
      <c r="B38" s="19" t="s">
        <v>81</v>
      </c>
      <c r="C38" s="19" t="s">
        <v>57</v>
      </c>
      <c r="D38" s="19" t="s">
        <v>24</v>
      </c>
      <c r="E38" s="19">
        <v>1</v>
      </c>
      <c r="F38" s="19" t="s">
        <v>17</v>
      </c>
      <c r="G38" s="18" t="s">
        <v>90</v>
      </c>
      <c r="H38" s="18" t="s">
        <v>19</v>
      </c>
      <c r="I38" s="19" t="s">
        <v>25</v>
      </c>
      <c r="J38" s="43" t="s">
        <v>91</v>
      </c>
      <c r="K38" s="1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9"/>
    </row>
    <row r="39" spans="1:246" s="1" customFormat="1" ht="27">
      <c r="A39" s="17">
        <f t="shared" si="0"/>
        <v>34</v>
      </c>
      <c r="B39" s="19" t="s">
        <v>81</v>
      </c>
      <c r="C39" s="19" t="s">
        <v>59</v>
      </c>
      <c r="D39" s="19" t="s">
        <v>24</v>
      </c>
      <c r="E39" s="19">
        <v>1</v>
      </c>
      <c r="F39" s="19" t="s">
        <v>17</v>
      </c>
      <c r="G39" s="18" t="s">
        <v>92</v>
      </c>
      <c r="H39" s="18" t="s">
        <v>19</v>
      </c>
      <c r="I39" s="19" t="s">
        <v>25</v>
      </c>
      <c r="J39" s="43" t="s">
        <v>93</v>
      </c>
      <c r="K39" s="19"/>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9"/>
    </row>
    <row r="40" spans="1:246" s="1" customFormat="1" ht="40.5">
      <c r="A40" s="17">
        <f t="shared" si="0"/>
        <v>35</v>
      </c>
      <c r="B40" s="19" t="s">
        <v>81</v>
      </c>
      <c r="C40" s="19" t="s">
        <v>94</v>
      </c>
      <c r="D40" s="19" t="s">
        <v>24</v>
      </c>
      <c r="E40" s="19">
        <v>1</v>
      </c>
      <c r="F40" s="19" t="s">
        <v>17</v>
      </c>
      <c r="G40" s="19" t="s">
        <v>95</v>
      </c>
      <c r="H40" s="18" t="s">
        <v>19</v>
      </c>
      <c r="I40" s="19" t="s">
        <v>25</v>
      </c>
      <c r="J40" s="43" t="s">
        <v>96</v>
      </c>
      <c r="K40" s="19"/>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9"/>
    </row>
    <row r="41" spans="1:246" s="1" customFormat="1" ht="27">
      <c r="A41" s="17">
        <f t="shared" si="0"/>
        <v>36</v>
      </c>
      <c r="B41" s="19" t="s">
        <v>81</v>
      </c>
      <c r="C41" s="19" t="s">
        <v>55</v>
      </c>
      <c r="D41" s="19" t="s">
        <v>24</v>
      </c>
      <c r="E41" s="19">
        <v>1</v>
      </c>
      <c r="F41" s="19" t="s">
        <v>17</v>
      </c>
      <c r="G41" s="19" t="s">
        <v>56</v>
      </c>
      <c r="H41" s="18" t="s">
        <v>19</v>
      </c>
      <c r="I41" s="19" t="s">
        <v>25</v>
      </c>
      <c r="J41" s="43" t="s">
        <v>97</v>
      </c>
      <c r="K41" s="39" t="s">
        <v>98</v>
      </c>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9"/>
    </row>
    <row r="42" spans="1:246" s="1" customFormat="1" ht="27">
      <c r="A42" s="17">
        <f t="shared" si="0"/>
        <v>37</v>
      </c>
      <c r="B42" s="19" t="s">
        <v>81</v>
      </c>
      <c r="C42" s="19" t="s">
        <v>99</v>
      </c>
      <c r="D42" s="19" t="s">
        <v>24</v>
      </c>
      <c r="E42" s="19">
        <v>1</v>
      </c>
      <c r="F42" s="19" t="s">
        <v>17</v>
      </c>
      <c r="G42" s="18" t="s">
        <v>100</v>
      </c>
      <c r="H42" s="18" t="s">
        <v>19</v>
      </c>
      <c r="I42" s="19" t="s">
        <v>25</v>
      </c>
      <c r="J42" s="43" t="s">
        <v>101</v>
      </c>
      <c r="K42" s="39" t="s">
        <v>98</v>
      </c>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9"/>
    </row>
    <row r="43" spans="1:246" s="1" customFormat="1" ht="54">
      <c r="A43" s="17">
        <f t="shared" si="0"/>
        <v>38</v>
      </c>
      <c r="B43" s="19" t="s">
        <v>81</v>
      </c>
      <c r="C43" s="19" t="s">
        <v>66</v>
      </c>
      <c r="D43" s="19" t="s">
        <v>24</v>
      </c>
      <c r="E43" s="19">
        <v>1</v>
      </c>
      <c r="F43" s="19" t="s">
        <v>17</v>
      </c>
      <c r="G43" s="19" t="s">
        <v>67</v>
      </c>
      <c r="H43" s="18" t="s">
        <v>19</v>
      </c>
      <c r="I43" s="19" t="s">
        <v>25</v>
      </c>
      <c r="J43" s="43" t="s">
        <v>102</v>
      </c>
      <c r="K43" s="39"/>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9"/>
    </row>
    <row r="44" spans="1:246" s="1" customFormat="1" ht="27">
      <c r="A44" s="17">
        <f t="shared" si="0"/>
        <v>39</v>
      </c>
      <c r="B44" s="19" t="s">
        <v>81</v>
      </c>
      <c r="C44" s="19" t="s">
        <v>69</v>
      </c>
      <c r="D44" s="19" t="s">
        <v>24</v>
      </c>
      <c r="E44" s="19">
        <v>1</v>
      </c>
      <c r="F44" s="19" t="s">
        <v>17</v>
      </c>
      <c r="G44" s="19" t="s">
        <v>103</v>
      </c>
      <c r="H44" s="18" t="s">
        <v>19</v>
      </c>
      <c r="I44" s="19" t="s">
        <v>25</v>
      </c>
      <c r="J44" s="43" t="s">
        <v>93</v>
      </c>
      <c r="K44" s="39"/>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9"/>
    </row>
    <row r="45" spans="1:245" s="6" customFormat="1" ht="40.5">
      <c r="A45" s="17">
        <f t="shared" si="0"/>
        <v>40</v>
      </c>
      <c r="B45" s="27" t="s">
        <v>104</v>
      </c>
      <c r="C45" s="27" t="s">
        <v>105</v>
      </c>
      <c r="D45" s="19" t="s">
        <v>24</v>
      </c>
      <c r="E45" s="27">
        <v>1</v>
      </c>
      <c r="F45" s="19" t="s">
        <v>17</v>
      </c>
      <c r="G45" s="27" t="s">
        <v>58</v>
      </c>
      <c r="H45" s="27" t="s">
        <v>19</v>
      </c>
      <c r="I45" s="27" t="s">
        <v>25</v>
      </c>
      <c r="J45" s="43" t="s">
        <v>106</v>
      </c>
      <c r="K45" s="49"/>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row>
    <row r="46" spans="1:245" s="6" customFormat="1" ht="40.5">
      <c r="A46" s="17">
        <f t="shared" si="0"/>
        <v>41</v>
      </c>
      <c r="B46" s="27" t="s">
        <v>104</v>
      </c>
      <c r="C46" s="27" t="s">
        <v>107</v>
      </c>
      <c r="D46" s="19" t="s">
        <v>24</v>
      </c>
      <c r="E46" s="27">
        <v>2</v>
      </c>
      <c r="F46" s="19" t="s">
        <v>17</v>
      </c>
      <c r="G46" s="27" t="s">
        <v>58</v>
      </c>
      <c r="H46" s="27" t="s">
        <v>19</v>
      </c>
      <c r="I46" s="27" t="s">
        <v>25</v>
      </c>
      <c r="J46" s="43" t="s">
        <v>106</v>
      </c>
      <c r="K46" s="49"/>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row>
    <row r="47" spans="1:245" s="6" customFormat="1" ht="27">
      <c r="A47" s="17">
        <f t="shared" si="0"/>
        <v>42</v>
      </c>
      <c r="B47" s="27" t="s">
        <v>104</v>
      </c>
      <c r="C47" s="27" t="s">
        <v>108</v>
      </c>
      <c r="D47" s="19" t="s">
        <v>24</v>
      </c>
      <c r="E47" s="27">
        <v>1</v>
      </c>
      <c r="F47" s="19" t="s">
        <v>17</v>
      </c>
      <c r="G47" s="27" t="s">
        <v>67</v>
      </c>
      <c r="H47" s="27" t="s">
        <v>19</v>
      </c>
      <c r="I47" s="27" t="s">
        <v>25</v>
      </c>
      <c r="J47" s="51" t="s">
        <v>109</v>
      </c>
      <c r="K47" s="49"/>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row>
    <row r="48" spans="1:245" s="7" customFormat="1" ht="27">
      <c r="A48" s="17">
        <f t="shared" si="0"/>
        <v>43</v>
      </c>
      <c r="B48" s="27" t="s">
        <v>104</v>
      </c>
      <c r="C48" s="27" t="s">
        <v>110</v>
      </c>
      <c r="D48" s="19" t="s">
        <v>24</v>
      </c>
      <c r="E48" s="27">
        <v>1</v>
      </c>
      <c r="F48" s="19" t="s">
        <v>17</v>
      </c>
      <c r="G48" s="27" t="s">
        <v>111</v>
      </c>
      <c r="H48" s="27" t="s">
        <v>19</v>
      </c>
      <c r="I48" s="27" t="s">
        <v>25</v>
      </c>
      <c r="J48" s="51"/>
      <c r="K48" s="49"/>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row>
    <row r="49" spans="1:246" s="8" customFormat="1" ht="27">
      <c r="A49" s="17">
        <f t="shared" si="0"/>
        <v>44</v>
      </c>
      <c r="B49" s="19" t="s">
        <v>112</v>
      </c>
      <c r="C49" s="19" t="s">
        <v>113</v>
      </c>
      <c r="D49" s="19" t="s">
        <v>24</v>
      </c>
      <c r="E49" s="19">
        <v>1</v>
      </c>
      <c r="F49" s="19" t="s">
        <v>17</v>
      </c>
      <c r="G49" s="19" t="s">
        <v>114</v>
      </c>
      <c r="H49" s="27" t="s">
        <v>19</v>
      </c>
      <c r="I49" s="36" t="s">
        <v>25</v>
      </c>
      <c r="J49" s="43" t="s">
        <v>115</v>
      </c>
      <c r="K49" s="19"/>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9"/>
      <c r="IL49" s="48"/>
    </row>
    <row r="50" spans="1:246" s="8" customFormat="1" ht="67.5">
      <c r="A50" s="17">
        <f t="shared" si="0"/>
        <v>45</v>
      </c>
      <c r="B50" s="19" t="s">
        <v>112</v>
      </c>
      <c r="C50" s="18" t="s">
        <v>116</v>
      </c>
      <c r="D50" s="19" t="s">
        <v>24</v>
      </c>
      <c r="E50" s="18">
        <v>1</v>
      </c>
      <c r="F50" s="19" t="s">
        <v>17</v>
      </c>
      <c r="G50" s="18" t="s">
        <v>117</v>
      </c>
      <c r="H50" s="18" t="s">
        <v>72</v>
      </c>
      <c r="I50" s="36" t="s">
        <v>25</v>
      </c>
      <c r="J50" s="43" t="s">
        <v>115</v>
      </c>
      <c r="K50" s="43" t="s">
        <v>118</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9"/>
      <c r="IL50" s="48"/>
    </row>
    <row r="51" spans="1:246" s="1" customFormat="1" ht="13.5">
      <c r="A51" s="28"/>
      <c r="B51" s="29" t="s">
        <v>119</v>
      </c>
      <c r="C51" s="30"/>
      <c r="D51" s="31"/>
      <c r="E51" s="15">
        <f>SUM(E6:E50)</f>
        <v>53</v>
      </c>
      <c r="F51" s="28"/>
      <c r="G51" s="30"/>
      <c r="H51" s="30"/>
      <c r="I51" s="30"/>
      <c r="J51" s="53"/>
      <c r="K51" s="31"/>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row>
    <row r="52" spans="1:11" ht="14.25">
      <c r="A52" s="32" t="s">
        <v>120</v>
      </c>
      <c r="B52" s="32"/>
      <c r="C52" s="32"/>
      <c r="D52" s="32"/>
      <c r="E52" s="32"/>
      <c r="F52" s="32"/>
      <c r="G52" s="32"/>
      <c r="H52" s="32"/>
      <c r="I52" s="32"/>
      <c r="J52" s="32"/>
      <c r="K52" s="32"/>
    </row>
    <row r="53" spans="1:11" ht="14.25">
      <c r="A53" s="32"/>
      <c r="B53" s="32"/>
      <c r="C53" s="32"/>
      <c r="D53" s="32"/>
      <c r="E53" s="32"/>
      <c r="F53" s="32"/>
      <c r="G53" s="32"/>
      <c r="H53" s="32"/>
      <c r="I53" s="32"/>
      <c r="J53" s="32"/>
      <c r="K53" s="32"/>
    </row>
    <row r="54" spans="1:11" ht="14.25">
      <c r="A54" s="33"/>
      <c r="B54" s="33"/>
      <c r="C54" s="33"/>
      <c r="D54" s="33"/>
      <c r="E54" s="33"/>
      <c r="F54" s="33"/>
      <c r="G54" s="33"/>
      <c r="H54" s="33"/>
      <c r="I54" s="33"/>
      <c r="J54" s="32"/>
      <c r="K54" s="33"/>
    </row>
  </sheetData>
  <sheetProtection/>
  <autoFilter ref="A5:IL51"/>
  <mergeCells count="13">
    <mergeCell ref="A1:B1"/>
    <mergeCell ref="A2:K2"/>
    <mergeCell ref="H3:I3"/>
    <mergeCell ref="F4:J4"/>
    <mergeCell ref="A52:K52"/>
    <mergeCell ref="A53:K53"/>
    <mergeCell ref="A4:A5"/>
    <mergeCell ref="B4:B5"/>
    <mergeCell ref="C4:C5"/>
    <mergeCell ref="D4:D5"/>
    <mergeCell ref="E4:E5"/>
    <mergeCell ref="K4:K5"/>
    <mergeCell ref="L4:L5"/>
  </mergeCells>
  <printOptions horizontalCentered="1"/>
  <pageMargins left="0.39" right="0.39" top="0.39" bottom="0.32" header="0.11" footer="0.12"/>
  <pageSetup firstPageNumber="10" useFirstPageNumber="1" horizontalDpi="600" verticalDpi="600" orientation="landscape" paperSize="9" scale="95"/>
  <headerFooter scaleWithDoc="0" alignWithMargins="0">
    <oddFooter>&amp;L&amp;"SimSun"&amp;9&amp;C&amp;"宋体"&amp;10&amp;P&amp;R&amp;"SimSun"&amp;9</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重庆市渝北区卫生局</dc:creator>
  <cp:keywords/>
  <dc:description/>
  <cp:lastModifiedBy>微软用户</cp:lastModifiedBy>
  <dcterms:created xsi:type="dcterms:W3CDTF">2016-06-27T02:28:08Z</dcterms:created>
  <dcterms:modified xsi:type="dcterms:W3CDTF">2016-12-19T07:55:12Z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