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进入面试、体测人员名单" sheetId="1" r:id="rId1"/>
  </sheets>
  <definedNames>
    <definedName name="_xlnm.Print_Titles" localSheetId="0">'进入面试、体测人员名单'!$3:$3</definedName>
  </definedNames>
  <calcPr fullCalcOnLoad="1"/>
</workbook>
</file>

<file path=xl/sharedStrings.xml><?xml version="1.0" encoding="utf-8"?>
<sst xmlns="http://schemas.openxmlformats.org/spreadsheetml/2006/main" count="1040" uniqueCount="425">
  <si>
    <t>序号</t>
  </si>
  <si>
    <t>报考部门</t>
  </si>
  <si>
    <t>报考职位</t>
  </si>
  <si>
    <t>姓名</t>
  </si>
  <si>
    <t>性别</t>
  </si>
  <si>
    <t>所学专业</t>
  </si>
  <si>
    <t>第二学位，辅修专业</t>
  </si>
  <si>
    <t>备注</t>
  </si>
  <si>
    <t>准考证号</t>
  </si>
  <si>
    <t>行测成绩</t>
  </si>
  <si>
    <t>申论成绩</t>
  </si>
  <si>
    <t>面试成绩</t>
  </si>
  <si>
    <t>总成绩</t>
  </si>
  <si>
    <t>职位排名</t>
  </si>
  <si>
    <t>是否进入体检</t>
  </si>
  <si>
    <t>9</t>
  </si>
  <si>
    <t>铜梁区党史地方志办公室（参照）</t>
  </si>
  <si>
    <t>综合管理</t>
  </si>
  <si>
    <t>郑金凌</t>
  </si>
  <si>
    <t>女</t>
  </si>
  <si>
    <t>是</t>
  </si>
  <si>
    <t>否</t>
  </si>
  <si>
    <t>金融学</t>
  </si>
  <si>
    <t>无</t>
  </si>
  <si>
    <t>3</t>
  </si>
  <si>
    <t>71011291826</t>
  </si>
  <si>
    <t>2</t>
  </si>
  <si>
    <t>1</t>
  </si>
  <si>
    <t>8</t>
  </si>
  <si>
    <t>张鑫</t>
  </si>
  <si>
    <t>71011272114</t>
  </si>
  <si>
    <t>10</t>
  </si>
  <si>
    <t>黄玲玲</t>
  </si>
  <si>
    <t>71011353726</t>
  </si>
  <si>
    <t>12</t>
  </si>
  <si>
    <t>铜梁区民政局婚姻登记处（参照）</t>
  </si>
  <si>
    <t>婚姻登记</t>
  </si>
  <si>
    <t>秦问秋</t>
  </si>
  <si>
    <t>社会工作</t>
  </si>
  <si>
    <t>71011033008</t>
  </si>
  <si>
    <t>14</t>
  </si>
  <si>
    <t>李敏</t>
  </si>
  <si>
    <t>71011014203</t>
  </si>
  <si>
    <t>4</t>
  </si>
  <si>
    <t>13</t>
  </si>
  <si>
    <t>田柯</t>
  </si>
  <si>
    <t>71011213407</t>
  </si>
  <si>
    <t>11</t>
  </si>
  <si>
    <t>姚凤飞</t>
  </si>
  <si>
    <t>社会学</t>
  </si>
  <si>
    <t>71011591230</t>
  </si>
  <si>
    <t>15</t>
  </si>
  <si>
    <t>彭华秀</t>
  </si>
  <si>
    <t>71011224216</t>
  </si>
  <si>
    <t>5</t>
  </si>
  <si>
    <t>16</t>
  </si>
  <si>
    <t>景师</t>
  </si>
  <si>
    <t>马克思主义哲学</t>
  </si>
  <si>
    <t>45</t>
  </si>
  <si>
    <t>71011283120</t>
  </si>
  <si>
    <t>6</t>
  </si>
  <si>
    <t>7</t>
  </si>
  <si>
    <t>铜梁区公安局</t>
  </si>
  <si>
    <t>基层警务技术岗(物证检验鉴定)</t>
  </si>
  <si>
    <t>汪子凯</t>
  </si>
  <si>
    <t>男</t>
  </si>
  <si>
    <t>生物工程</t>
  </si>
  <si>
    <t>71011036909</t>
  </si>
  <si>
    <t>毛韬</t>
  </si>
  <si>
    <t>71011242602</t>
  </si>
  <si>
    <t>罗欢</t>
  </si>
  <si>
    <t>36</t>
  </si>
  <si>
    <t>71011592317</t>
  </si>
  <si>
    <t>张燚</t>
  </si>
  <si>
    <t>71011141803</t>
  </si>
  <si>
    <t>基层综合管理岗(金融财会)</t>
  </si>
  <si>
    <t>吴燚</t>
  </si>
  <si>
    <t>财务管理</t>
  </si>
  <si>
    <t>71011594519</t>
  </si>
  <si>
    <t>陈浩</t>
  </si>
  <si>
    <t>会计学</t>
  </si>
  <si>
    <t>71011180806</t>
  </si>
  <si>
    <t>赖文</t>
  </si>
  <si>
    <t>工商管理</t>
  </si>
  <si>
    <t>50</t>
  </si>
  <si>
    <t>71011162530</t>
  </si>
  <si>
    <t>铜梁区老龄工作委员会办公室（参照）</t>
  </si>
  <si>
    <t>易绍波</t>
  </si>
  <si>
    <t>侦查学</t>
  </si>
  <si>
    <t>71011040217</t>
  </si>
  <si>
    <t>陈秋霞</t>
  </si>
  <si>
    <t>国际政治</t>
  </si>
  <si>
    <t>71011383021</t>
  </si>
  <si>
    <t>万媛</t>
  </si>
  <si>
    <t>法学</t>
  </si>
  <si>
    <t>28</t>
  </si>
  <si>
    <t>71011221001</t>
  </si>
  <si>
    <t>铜梁区殡葬管理所（参照）</t>
  </si>
  <si>
    <t>殡葬管理</t>
  </si>
  <si>
    <t>张梦婷</t>
  </si>
  <si>
    <t>哲学</t>
  </si>
  <si>
    <t>20</t>
  </si>
  <si>
    <t>71011141116</t>
  </si>
  <si>
    <t>陈渝</t>
  </si>
  <si>
    <t>71011122924</t>
  </si>
  <si>
    <t>孙立</t>
  </si>
  <si>
    <t>71011012202</t>
  </si>
  <si>
    <t>建筑管理</t>
  </si>
  <si>
    <t>毛西翼</t>
  </si>
  <si>
    <t>城市规划</t>
  </si>
  <si>
    <t>71011281928</t>
  </si>
  <si>
    <t>吴子洪</t>
  </si>
  <si>
    <t>建筑结构工程</t>
  </si>
  <si>
    <t>71011151522</t>
  </si>
  <si>
    <t>曾成作</t>
  </si>
  <si>
    <t>96</t>
  </si>
  <si>
    <t>71011133613</t>
  </si>
  <si>
    <t>张秀云</t>
  </si>
  <si>
    <t>71011170628</t>
  </si>
  <si>
    <t>赵娇</t>
  </si>
  <si>
    <t>民族学</t>
  </si>
  <si>
    <t>71011491410</t>
  </si>
  <si>
    <t>铜梁区军队离休退休干部服务管理中心（参照）</t>
  </si>
  <si>
    <t>宋超</t>
  </si>
  <si>
    <t>市场营销</t>
  </si>
  <si>
    <t>71011360815</t>
  </si>
  <si>
    <t>邓云霞</t>
  </si>
  <si>
    <t>71011130318</t>
  </si>
  <si>
    <t>王斯洁</t>
  </si>
  <si>
    <t>71011283627</t>
  </si>
  <si>
    <t>石孝艳</t>
  </si>
  <si>
    <t>71011045525</t>
  </si>
  <si>
    <t>17</t>
  </si>
  <si>
    <t>铜梁区农村合作经济经营管理站（参照）</t>
  </si>
  <si>
    <t>农业经济管理</t>
  </si>
  <si>
    <t>张婷</t>
  </si>
  <si>
    <t>农林经济管理</t>
  </si>
  <si>
    <t>71011081722</t>
  </si>
  <si>
    <t>李俐</t>
  </si>
  <si>
    <t>71011603706</t>
  </si>
  <si>
    <t>铜梁区价格认证中心（参照）</t>
  </si>
  <si>
    <t>张欣</t>
  </si>
  <si>
    <t>英语</t>
  </si>
  <si>
    <t>43</t>
  </si>
  <si>
    <t>71011403319</t>
  </si>
  <si>
    <t>李娟</t>
  </si>
  <si>
    <t>知识产权</t>
  </si>
  <si>
    <t>71011213608</t>
  </si>
  <si>
    <t>王茜</t>
  </si>
  <si>
    <t>71011111513</t>
  </si>
  <si>
    <t>铜梁区国库集中支付核算中心（参照）</t>
  </si>
  <si>
    <t>基层会计1</t>
  </si>
  <si>
    <t>赵凤玲</t>
  </si>
  <si>
    <t>物流管理</t>
  </si>
  <si>
    <t>71011023728</t>
  </si>
  <si>
    <t>赵琪</t>
  </si>
  <si>
    <t>71011371928</t>
  </si>
  <si>
    <t>鲍静</t>
  </si>
  <si>
    <t>国际经济与贸易</t>
  </si>
  <si>
    <t>71011032402</t>
  </si>
  <si>
    <t>王雅怡</t>
  </si>
  <si>
    <t>71011160801</t>
  </si>
  <si>
    <t>余淋</t>
  </si>
  <si>
    <t>经济统计学</t>
  </si>
  <si>
    <t>71011021021</t>
  </si>
  <si>
    <t>胡璇</t>
  </si>
  <si>
    <t>经济学</t>
  </si>
  <si>
    <t>71011243627</t>
  </si>
  <si>
    <t>温丽萍</t>
  </si>
  <si>
    <t>71011382027</t>
  </si>
  <si>
    <t>陆霈里</t>
  </si>
  <si>
    <t>71011401913</t>
  </si>
  <si>
    <t>吴曦</t>
  </si>
  <si>
    <t>24</t>
  </si>
  <si>
    <t>71011354025</t>
  </si>
  <si>
    <t>铜梁区卫生计生监督执法局（参照）</t>
  </si>
  <si>
    <t>张楠</t>
  </si>
  <si>
    <t>法学（环境执法）</t>
  </si>
  <si>
    <t>71011320824</t>
  </si>
  <si>
    <t>周丹琳</t>
  </si>
  <si>
    <t>71011141503</t>
  </si>
  <si>
    <t>铜梁区文化市场行政执法大队（参照）</t>
  </si>
  <si>
    <t>计算机管理</t>
  </si>
  <si>
    <t>李杰君</t>
  </si>
  <si>
    <t>计算机科学与教育</t>
  </si>
  <si>
    <t>71011232411</t>
  </si>
  <si>
    <t>魏晓力</t>
  </si>
  <si>
    <t>计算机科学与技术</t>
  </si>
  <si>
    <t>71011213105</t>
  </si>
  <si>
    <t>唐帅</t>
  </si>
  <si>
    <t>18</t>
  </si>
  <si>
    <t>71011011112</t>
  </si>
  <si>
    <t>铜梁区老干部活动中心（参照）</t>
  </si>
  <si>
    <t>李燕</t>
  </si>
  <si>
    <t>71011191724</t>
  </si>
  <si>
    <t>张湄</t>
  </si>
  <si>
    <t>金融</t>
  </si>
  <si>
    <t>71011037610</t>
  </si>
  <si>
    <t>基层会计2</t>
  </si>
  <si>
    <t>姜苏书</t>
  </si>
  <si>
    <t>71011191010</t>
  </si>
  <si>
    <t>张侨</t>
  </si>
  <si>
    <t>71011611125</t>
  </si>
  <si>
    <t>陈静</t>
  </si>
  <si>
    <t>71011382628</t>
  </si>
  <si>
    <t>詹云尧</t>
  </si>
  <si>
    <t>保险学</t>
  </si>
  <si>
    <t>71011603810</t>
  </si>
  <si>
    <t>方芷馨</t>
  </si>
  <si>
    <t>71011213911</t>
  </si>
  <si>
    <t>侯文玲</t>
  </si>
  <si>
    <t>人力资源管理</t>
  </si>
  <si>
    <t>71011150506</t>
  </si>
  <si>
    <t>刘晗</t>
  </si>
  <si>
    <t>71011200812</t>
  </si>
  <si>
    <t>周兰林</t>
  </si>
  <si>
    <t>71011231607</t>
  </si>
  <si>
    <t>陈建</t>
  </si>
  <si>
    <t>财务管理（会计）</t>
  </si>
  <si>
    <t>71011285717</t>
  </si>
  <si>
    <t>李志琴</t>
  </si>
  <si>
    <t>71011151903</t>
  </si>
  <si>
    <t>谭茹月</t>
  </si>
  <si>
    <t>71011480911</t>
  </si>
  <si>
    <t>孙春苗</t>
  </si>
  <si>
    <t>71011312024</t>
  </si>
  <si>
    <t>欧卜源</t>
  </si>
  <si>
    <t>71011014605</t>
  </si>
  <si>
    <t>胡静</t>
  </si>
  <si>
    <t>71011361117</t>
  </si>
  <si>
    <t>雷梦佳</t>
  </si>
  <si>
    <t>71011593711</t>
  </si>
  <si>
    <t>铜梁区社会保险局（参照）</t>
  </si>
  <si>
    <t>彭驿涵</t>
  </si>
  <si>
    <t>金融工程</t>
  </si>
  <si>
    <t>71011561701</t>
  </si>
  <si>
    <t>罗肖</t>
  </si>
  <si>
    <t>71011365411</t>
  </si>
  <si>
    <t>铜梁区市政市容管理监察支队（参照）</t>
  </si>
  <si>
    <t>环卫管理</t>
  </si>
  <si>
    <t>龙波</t>
  </si>
  <si>
    <t>热能与动力工程</t>
  </si>
  <si>
    <t>71011600113</t>
  </si>
  <si>
    <t>梁德风</t>
  </si>
  <si>
    <t>68</t>
  </si>
  <si>
    <t>71011120209</t>
  </si>
  <si>
    <t>廖文龙</t>
  </si>
  <si>
    <t>71011600809</t>
  </si>
  <si>
    <t>园林管理</t>
  </si>
  <si>
    <t>唐鑫</t>
  </si>
  <si>
    <t>园林</t>
  </si>
  <si>
    <t>71011211927</t>
  </si>
  <si>
    <t>郑家</t>
  </si>
  <si>
    <t>林业</t>
  </si>
  <si>
    <t>71011190125</t>
  </si>
  <si>
    <t>铜梁区防洪办公室（参照）</t>
  </si>
  <si>
    <t>张莹莹</t>
  </si>
  <si>
    <t>71011103319</t>
  </si>
  <si>
    <t>张维</t>
  </si>
  <si>
    <t>71011273330</t>
  </si>
  <si>
    <t>叶灵</t>
  </si>
  <si>
    <t>71011401702</t>
  </si>
  <si>
    <t>铜梁区水务综合执法大队（参照）</t>
  </si>
  <si>
    <t>杨鹏博</t>
  </si>
  <si>
    <t>劳动与社会保障</t>
  </si>
  <si>
    <t>40</t>
  </si>
  <si>
    <t>71011120910</t>
  </si>
  <si>
    <t>杨小碟</t>
  </si>
  <si>
    <t>土地资源管理</t>
  </si>
  <si>
    <t>71011431115</t>
  </si>
  <si>
    <t>李勇</t>
  </si>
  <si>
    <t>广播电视新闻学</t>
  </si>
  <si>
    <t>71011373408</t>
  </si>
  <si>
    <t>财会管理</t>
  </si>
  <si>
    <t>王瑞雪</t>
  </si>
  <si>
    <t>71011222802</t>
  </si>
  <si>
    <t>沈冬梅</t>
  </si>
  <si>
    <t>87</t>
  </si>
  <si>
    <t>71011132113</t>
  </si>
  <si>
    <t>申册</t>
  </si>
  <si>
    <t>71011302315</t>
  </si>
  <si>
    <t>石蓓蕾</t>
  </si>
  <si>
    <t>71011285812</t>
  </si>
  <si>
    <t>工程造价</t>
  </si>
  <si>
    <t>邓琳之</t>
  </si>
  <si>
    <t>工程管理</t>
  </si>
  <si>
    <t>71011070209</t>
  </si>
  <si>
    <t>刘娜</t>
  </si>
  <si>
    <t>工程造价专业</t>
  </si>
  <si>
    <t>71011390426</t>
  </si>
  <si>
    <t>卢聪</t>
  </si>
  <si>
    <t>71011122809</t>
  </si>
  <si>
    <t>会计</t>
  </si>
  <si>
    <t>邹欢</t>
  </si>
  <si>
    <t>71011334228</t>
  </si>
  <si>
    <t>田太宇</t>
  </si>
  <si>
    <t>71011593707</t>
  </si>
  <si>
    <t>邓霞</t>
  </si>
  <si>
    <t>71011391406</t>
  </si>
  <si>
    <t>审计管理</t>
  </si>
  <si>
    <t>伍悦</t>
  </si>
  <si>
    <t>审计学</t>
  </si>
  <si>
    <t>71011612727</t>
  </si>
  <si>
    <t>曹顺</t>
  </si>
  <si>
    <t>71011273302</t>
  </si>
  <si>
    <t>吴佳洁</t>
  </si>
  <si>
    <t>经贸英语</t>
  </si>
  <si>
    <t>71011603828</t>
  </si>
  <si>
    <t>社保稽核</t>
  </si>
  <si>
    <t>尚魁艳</t>
  </si>
  <si>
    <t>71011353416</t>
  </si>
  <si>
    <t>唐山</t>
  </si>
  <si>
    <t>71011281418</t>
  </si>
  <si>
    <t>李梅</t>
  </si>
  <si>
    <t>71011122021</t>
  </si>
  <si>
    <t>医疗审核</t>
  </si>
  <si>
    <t>黄汉敏</t>
  </si>
  <si>
    <t>临床医学</t>
  </si>
  <si>
    <t>71011591318</t>
  </si>
  <si>
    <t>李希</t>
  </si>
  <si>
    <t>基础医学</t>
  </si>
  <si>
    <t>71011061720</t>
  </si>
  <si>
    <t>王梦华</t>
  </si>
  <si>
    <t>71011531112</t>
  </si>
  <si>
    <t>卫生监督</t>
  </si>
  <si>
    <t>刘浠</t>
  </si>
  <si>
    <t>预防医学</t>
  </si>
  <si>
    <t>71011101224</t>
  </si>
  <si>
    <t>欧唐玲</t>
  </si>
  <si>
    <t>71011140517</t>
  </si>
  <si>
    <t>柯卉媛</t>
  </si>
  <si>
    <t>21</t>
  </si>
  <si>
    <t>71011391205</t>
  </si>
  <si>
    <t>张旎娴</t>
  </si>
  <si>
    <t>预防医学（营养与食品卫生）</t>
  </si>
  <si>
    <t>71011210305</t>
  </si>
  <si>
    <t>程欣</t>
  </si>
  <si>
    <t>劳动卫生与环境卫生学</t>
  </si>
  <si>
    <t>71011021109</t>
  </si>
  <si>
    <t>李茜</t>
  </si>
  <si>
    <t>营养、食品与健康</t>
  </si>
  <si>
    <t>55</t>
  </si>
  <si>
    <t>71011494621</t>
  </si>
  <si>
    <t>林果夫</t>
  </si>
  <si>
    <t>71011342622</t>
  </si>
  <si>
    <t>1</t>
  </si>
  <si>
    <t>2</t>
  </si>
  <si>
    <t>19</t>
  </si>
  <si>
    <t>22</t>
  </si>
  <si>
    <t>23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</si>
  <si>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</si>
  <si>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</si>
  <si>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</si>
  <si>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</si>
  <si>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</si>
  <si>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</si>
  <si>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</si>
  <si>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</si>
  <si>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</si>
  <si>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</si>
  <si>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</si>
  <si>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</si>
  <si>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</si>
  <si>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41</t>
  </si>
  <si>
    <t>42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</si>
  <si>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</si>
  <si>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</si>
  <si>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</si>
  <si>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</si>
  <si>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</si>
  <si>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</si>
  <si>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</si>
  <si>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</si>
  <si>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</si>
  <si>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</si>
  <si>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</si>
  <si>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</si>
  <si>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</si>
  <si>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</si>
  <si>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</si>
  <si>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</si>
  <si>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</si>
  <si>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</si>
  <si>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</si>
  <si>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</si>
  <si>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</si>
  <si>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</si>
  <si>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</si>
  <si>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</si>
  <si>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</si>
  <si>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</si>
  <si>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</si>
  <si>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</si>
  <si>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</si>
  <si>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</si>
  <si>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</si>
  <si>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</si>
  <si>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</si>
  <si>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</si>
  <si>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</si>
  <si>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</si>
  <si>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</si>
  <si>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</si>
  <si>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</si>
  <si>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</si>
  <si>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</si>
  <si>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</si>
  <si>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</si>
  <si>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</si>
  <si>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</si>
  <si>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</si>
  <si>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</si>
  <si>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</si>
  <si>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</si>
  <si>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</si>
  <si>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</si>
  <si>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</si>
  <si>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</si>
  <si>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</si>
  <si>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</si>
  <si>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</si>
  <si>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</si>
  <si>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笔试总成绩</t>
  </si>
  <si>
    <t>重庆市铜梁区2017年上半年招录公务员面试成绩、总成绩及进入体检人员名单</t>
  </si>
  <si>
    <t xml:space="preserve">      根据《2017年上半年公开考试录用公务员公告》规定，组织开展了笔试、面试工作，现将总成绩及进入体检人员名单公布如下。请进入体检人员于2017年6月12日上午8:30前，带身份证、一张近期一寸免冠照片、空腹到重庆市铜梁区人力资源和社会保障局（东城街道中兴东路989号，重庆市铜梁区劳动保障大厦）底楼等候参加体检，逾期未到者视为自动放弃。
其余职位考生总成绩＝公共科目笔试总成绩÷2×60%+面试成绩×40%。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</si>
</sst>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方正黑体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6" fillId="13" borderId="5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176" fontId="3" fillId="0" borderId="9" xfId="40" applyNumberFormat="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="115" zoomScaleNormal="115" workbookViewId="0" topLeftCell="A1">
      <selection activeCell="F100" sqref="F100"/>
    </sheetView>
  </sheetViews>
  <sheetFormatPr defaultColWidth="8.75390625" defaultRowHeight="14.25"/>
  <cols>
    <col min="1" max="1" width="4.875" style="1" customWidth="1"/>
    <col min="2" max="2" width="19.625" style="1" customWidth="1"/>
    <col min="3" max="3" width="12.50390625" style="1" customWidth="1"/>
    <col min="4" max="4" width="6.125" style="1" customWidth="1"/>
    <col min="5" max="5" width="4.625" style="1" customWidth="1"/>
    <col min="6" max="6" width="9.50390625" style="1" customWidth="1"/>
    <col min="7" max="7" width="9.75390625" style="1" customWidth="1"/>
    <col min="8" max="8" width="11.25390625" style="1" customWidth="1"/>
    <col min="9" max="9" width="6.75390625" style="1" customWidth="1"/>
    <col min="10" max="10" width="6.50390625" style="1" customWidth="1"/>
    <col min="11" max="11" width="6.375" style="1" customWidth="1"/>
    <col min="12" max="12" width="6.50390625" style="2" customWidth="1"/>
    <col min="13" max="13" width="7.125" style="2" customWidth="1"/>
    <col min="14" max="14" width="4.75390625" style="1" customWidth="1"/>
    <col min="15" max="15" width="6.625" style="1" customWidth="1"/>
    <col min="16" max="16" width="6.00390625" style="1" customWidth="1"/>
    <col min="17" max="16384" width="8.75390625" style="1" customWidth="1"/>
  </cols>
  <sheetData>
    <row r="1" spans="1:16" ht="29.25" customHeight="1">
      <c r="A1" s="10" t="s">
        <v>423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0"/>
      <c r="O1" s="10"/>
      <c r="P1" s="10"/>
    </row>
    <row r="2" spans="1:16" s="13" customFormat="1" ht="106.5" customHeight="1">
      <c r="A2" s="12" t="s">
        <v>424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5" t="s">
        <v>9</v>
      </c>
      <c r="J3" s="5" t="s">
        <v>10</v>
      </c>
      <c r="K3" s="5" t="s">
        <v>422</v>
      </c>
      <c r="L3" s="7" t="s">
        <v>11</v>
      </c>
      <c r="M3" s="7" t="s">
        <v>12</v>
      </c>
      <c r="N3" s="5" t="s">
        <v>13</v>
      </c>
      <c r="O3" s="5" t="s">
        <v>14</v>
      </c>
      <c r="P3" s="8" t="s">
        <v>7</v>
      </c>
    </row>
    <row r="4" spans="1:16" ht="25.5" customHeight="1">
      <c r="A4" s="4" t="s">
        <v>345</v>
      </c>
      <c r="B4" s="4" t="s">
        <v>192</v>
      </c>
      <c r="C4" s="4" t="s">
        <v>17</v>
      </c>
      <c r="D4" s="4" t="s">
        <v>193</v>
      </c>
      <c r="E4" s="4" t="s">
        <v>19</v>
      </c>
      <c r="F4" s="4" t="s">
        <v>22</v>
      </c>
      <c r="G4" s="4"/>
      <c r="H4" s="4" t="s">
        <v>194</v>
      </c>
      <c r="I4" s="6">
        <v>58.5</v>
      </c>
      <c r="J4" s="6">
        <v>61</v>
      </c>
      <c r="K4" s="6">
        <v>119.5</v>
      </c>
      <c r="L4" s="9">
        <v>79.2</v>
      </c>
      <c r="M4" s="9">
        <f>K4/2*0.6+L4*0.4</f>
        <v>67.53</v>
      </c>
      <c r="N4" s="4" t="s">
        <v>27</v>
      </c>
      <c r="O4" s="4" t="s">
        <v>20</v>
      </c>
      <c r="P4" s="6"/>
    </row>
    <row r="5" spans="1:16" ht="25.5" customHeight="1">
      <c r="A5" s="4" t="s">
        <v>346</v>
      </c>
      <c r="B5" s="4" t="s">
        <v>192</v>
      </c>
      <c r="C5" s="4" t="s">
        <v>17</v>
      </c>
      <c r="D5" s="4" t="s">
        <v>195</v>
      </c>
      <c r="E5" s="4" t="s">
        <v>19</v>
      </c>
      <c r="F5" s="4" t="s">
        <v>196</v>
      </c>
      <c r="G5" s="4" t="s">
        <v>23</v>
      </c>
      <c r="H5" s="4" t="s">
        <v>197</v>
      </c>
      <c r="I5" s="6">
        <v>49.5</v>
      </c>
      <c r="J5" s="6">
        <v>60.5</v>
      </c>
      <c r="K5" s="6">
        <v>110</v>
      </c>
      <c r="L5" s="9">
        <v>80.1</v>
      </c>
      <c r="M5" s="9">
        <f>K5/2*0.6+L5*0.4</f>
        <v>65.03999999999999</v>
      </c>
      <c r="N5" s="4" t="s">
        <v>26</v>
      </c>
      <c r="O5" s="4" t="s">
        <v>21</v>
      </c>
      <c r="P5" s="6"/>
    </row>
    <row r="6" spans="1:16" ht="25.5" customHeight="1">
      <c r="A6" s="4" t="s">
        <v>24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22</v>
      </c>
      <c r="G6" s="4" t="s">
        <v>23</v>
      </c>
      <c r="H6" s="4" t="s">
        <v>25</v>
      </c>
      <c r="I6" s="6">
        <v>51.5</v>
      </c>
      <c r="J6" s="6">
        <v>68</v>
      </c>
      <c r="K6" s="6">
        <v>119.5</v>
      </c>
      <c r="L6" s="9">
        <v>79</v>
      </c>
      <c r="M6" s="9">
        <f>K6/2*0.6+L6*0.4</f>
        <v>67.45</v>
      </c>
      <c r="N6" s="4" t="s">
        <v>27</v>
      </c>
      <c r="O6" s="4" t="s">
        <v>20</v>
      </c>
      <c r="P6" s="6"/>
    </row>
    <row r="7" spans="1:16" ht="25.5" customHeight="1">
      <c r="A7" s="4" t="s">
        <v>43</v>
      </c>
      <c r="B7" s="4" t="s">
        <v>16</v>
      </c>
      <c r="C7" s="4" t="s">
        <v>17</v>
      </c>
      <c r="D7" s="4" t="s">
        <v>29</v>
      </c>
      <c r="E7" s="4" t="s">
        <v>19</v>
      </c>
      <c r="F7" s="4" t="s">
        <v>22</v>
      </c>
      <c r="G7" s="4" t="s">
        <v>23</v>
      </c>
      <c r="H7" s="4" t="s">
        <v>30</v>
      </c>
      <c r="I7" s="6">
        <v>62</v>
      </c>
      <c r="J7" s="6">
        <v>60.5</v>
      </c>
      <c r="K7" s="6">
        <v>122.5</v>
      </c>
      <c r="L7" s="9">
        <v>73.8</v>
      </c>
      <c r="M7" s="9">
        <f>K7/2*0.6+L7*0.4</f>
        <v>66.27</v>
      </c>
      <c r="N7" s="4" t="s">
        <v>26</v>
      </c>
      <c r="O7" s="4" t="s">
        <v>21</v>
      </c>
      <c r="P7" s="6"/>
    </row>
    <row r="8" spans="1:16" ht="25.5" customHeight="1">
      <c r="A8" s="4" t="s">
        <v>54</v>
      </c>
      <c r="B8" s="4" t="s">
        <v>16</v>
      </c>
      <c r="C8" s="4" t="s">
        <v>17</v>
      </c>
      <c r="D8" s="4" t="s">
        <v>32</v>
      </c>
      <c r="E8" s="4" t="s">
        <v>19</v>
      </c>
      <c r="F8" s="4" t="s">
        <v>22</v>
      </c>
      <c r="G8" s="4" t="s">
        <v>23</v>
      </c>
      <c r="H8" s="4" t="s">
        <v>33</v>
      </c>
      <c r="I8" s="6">
        <v>49.5</v>
      </c>
      <c r="J8" s="6">
        <v>70</v>
      </c>
      <c r="K8" s="6">
        <v>119.5</v>
      </c>
      <c r="L8" s="9">
        <v>74.4</v>
      </c>
      <c r="M8" s="9">
        <f>K8/2*0.6+L8*0.4</f>
        <v>65.61000000000001</v>
      </c>
      <c r="N8" s="4" t="s">
        <v>24</v>
      </c>
      <c r="O8" s="4" t="s">
        <v>21</v>
      </c>
      <c r="P8" s="6"/>
    </row>
    <row r="9" spans="1:16" ht="25.5" customHeight="1">
      <c r="A9" s="4" t="s">
        <v>60</v>
      </c>
      <c r="B9" s="4" t="s">
        <v>140</v>
      </c>
      <c r="C9" s="4" t="s">
        <v>17</v>
      </c>
      <c r="D9" s="4" t="s">
        <v>141</v>
      </c>
      <c r="E9" s="4" t="s">
        <v>19</v>
      </c>
      <c r="F9" s="4" t="s">
        <v>142</v>
      </c>
      <c r="G9" s="4" t="s">
        <v>94</v>
      </c>
      <c r="H9" s="4" t="s">
        <v>144</v>
      </c>
      <c r="I9" s="6">
        <v>60</v>
      </c>
      <c r="J9" s="6">
        <v>67</v>
      </c>
      <c r="K9" s="6">
        <v>127</v>
      </c>
      <c r="L9" s="9">
        <v>72.2</v>
      </c>
      <c r="M9" s="9">
        <f>K9/2*0.6+L9*0.4</f>
        <v>66.98</v>
      </c>
      <c r="N9" s="4" t="s">
        <v>27</v>
      </c>
      <c r="O9" s="4" t="s">
        <v>20</v>
      </c>
      <c r="P9" s="6"/>
    </row>
    <row r="10" spans="1:16" ht="25.5" customHeight="1">
      <c r="A10" s="4" t="s">
        <v>61</v>
      </c>
      <c r="B10" s="4" t="s">
        <v>140</v>
      </c>
      <c r="C10" s="4" t="s">
        <v>17</v>
      </c>
      <c r="D10" s="4" t="s">
        <v>145</v>
      </c>
      <c r="E10" s="4" t="s">
        <v>19</v>
      </c>
      <c r="F10" s="4" t="s">
        <v>146</v>
      </c>
      <c r="G10" s="4" t="s">
        <v>23</v>
      </c>
      <c r="H10" s="4" t="s">
        <v>147</v>
      </c>
      <c r="I10" s="6">
        <v>53</v>
      </c>
      <c r="J10" s="6">
        <v>59</v>
      </c>
      <c r="K10" s="6">
        <v>112</v>
      </c>
      <c r="L10" s="9">
        <v>81.9</v>
      </c>
      <c r="M10" s="9">
        <f>K10/2*0.6+L10*0.4</f>
        <v>66.36000000000001</v>
      </c>
      <c r="N10" s="4" t="s">
        <v>26</v>
      </c>
      <c r="O10" s="4" t="s">
        <v>21</v>
      </c>
      <c r="P10" s="6"/>
    </row>
    <row r="11" spans="1:16" ht="25.5" customHeight="1">
      <c r="A11" s="4" t="s">
        <v>28</v>
      </c>
      <c r="B11" s="4" t="s">
        <v>140</v>
      </c>
      <c r="C11" s="4" t="s">
        <v>17</v>
      </c>
      <c r="D11" s="4" t="s">
        <v>148</v>
      </c>
      <c r="E11" s="4" t="s">
        <v>19</v>
      </c>
      <c r="F11" s="4" t="s">
        <v>94</v>
      </c>
      <c r="G11" s="4"/>
      <c r="H11" s="4" t="s">
        <v>149</v>
      </c>
      <c r="I11" s="6">
        <v>60.5</v>
      </c>
      <c r="J11" s="6">
        <v>51</v>
      </c>
      <c r="K11" s="6">
        <v>111.5</v>
      </c>
      <c r="L11" s="9">
        <v>79.6</v>
      </c>
      <c r="M11" s="9">
        <f>K11/2*0.6+L11*0.4</f>
        <v>65.28999999999999</v>
      </c>
      <c r="N11" s="4" t="s">
        <v>24</v>
      </c>
      <c r="O11" s="4" t="s">
        <v>21</v>
      </c>
      <c r="P11" s="6"/>
    </row>
    <row r="12" spans="1:16" ht="25.5" customHeight="1">
      <c r="A12" s="4" t="s">
        <v>15</v>
      </c>
      <c r="B12" s="4" t="s">
        <v>150</v>
      </c>
      <c r="C12" s="4" t="s">
        <v>292</v>
      </c>
      <c r="D12" s="4" t="s">
        <v>293</v>
      </c>
      <c r="E12" s="4" t="s">
        <v>19</v>
      </c>
      <c r="F12" s="4" t="s">
        <v>77</v>
      </c>
      <c r="G12" s="4"/>
      <c r="H12" s="4" t="s">
        <v>294</v>
      </c>
      <c r="I12" s="6">
        <v>67</v>
      </c>
      <c r="J12" s="6">
        <v>50</v>
      </c>
      <c r="K12" s="6">
        <v>117</v>
      </c>
      <c r="L12" s="9">
        <v>84.6</v>
      </c>
      <c r="M12" s="9">
        <f>K12/2*0.6+L12*0.4</f>
        <v>68.94</v>
      </c>
      <c r="N12" s="4" t="s">
        <v>27</v>
      </c>
      <c r="O12" s="4" t="s">
        <v>20</v>
      </c>
      <c r="P12" s="6"/>
    </row>
    <row r="13" spans="1:16" ht="25.5" customHeight="1">
      <c r="A13" s="4" t="s">
        <v>31</v>
      </c>
      <c r="B13" s="4" t="s">
        <v>150</v>
      </c>
      <c r="C13" s="4" t="s">
        <v>292</v>
      </c>
      <c r="D13" s="4" t="s">
        <v>295</v>
      </c>
      <c r="E13" s="4" t="s">
        <v>19</v>
      </c>
      <c r="F13" s="4" t="s">
        <v>77</v>
      </c>
      <c r="G13" s="4"/>
      <c r="H13" s="4" t="s">
        <v>296</v>
      </c>
      <c r="I13" s="6">
        <v>52.5</v>
      </c>
      <c r="J13" s="6">
        <v>66</v>
      </c>
      <c r="K13" s="6">
        <v>118.5</v>
      </c>
      <c r="L13" s="9">
        <v>80.4</v>
      </c>
      <c r="M13" s="9">
        <f>K13/2*0.6+L13*0.4</f>
        <v>67.71000000000001</v>
      </c>
      <c r="N13" s="4" t="s">
        <v>26</v>
      </c>
      <c r="O13" s="4" t="s">
        <v>21</v>
      </c>
      <c r="P13" s="6"/>
    </row>
    <row r="14" spans="1:16" ht="25.5" customHeight="1">
      <c r="A14" s="4" t="s">
        <v>47</v>
      </c>
      <c r="B14" s="4" t="s">
        <v>150</v>
      </c>
      <c r="C14" s="4" t="s">
        <v>292</v>
      </c>
      <c r="D14" s="4" t="s">
        <v>297</v>
      </c>
      <c r="E14" s="4" t="s">
        <v>19</v>
      </c>
      <c r="F14" s="4" t="s">
        <v>80</v>
      </c>
      <c r="G14" s="4"/>
      <c r="H14" s="4" t="s">
        <v>298</v>
      </c>
      <c r="I14" s="6">
        <v>53</v>
      </c>
      <c r="J14" s="6">
        <v>65.5</v>
      </c>
      <c r="K14" s="6">
        <v>118.5</v>
      </c>
      <c r="L14" s="9">
        <v>79.8</v>
      </c>
      <c r="M14" s="9">
        <f>K14/2*0.6+L14*0.4</f>
        <v>67.47</v>
      </c>
      <c r="N14" s="4" t="s">
        <v>24</v>
      </c>
      <c r="O14" s="4" t="s">
        <v>21</v>
      </c>
      <c r="P14" s="6"/>
    </row>
    <row r="15" spans="1:16" ht="25.5" customHeight="1">
      <c r="A15" s="4" t="s">
        <v>34</v>
      </c>
      <c r="B15" s="4" t="s">
        <v>150</v>
      </c>
      <c r="C15" s="4" t="s">
        <v>299</v>
      </c>
      <c r="D15" s="4" t="s">
        <v>300</v>
      </c>
      <c r="E15" s="4" t="s">
        <v>19</v>
      </c>
      <c r="F15" s="4" t="s">
        <v>301</v>
      </c>
      <c r="G15" s="4" t="s">
        <v>23</v>
      </c>
      <c r="H15" s="4" t="s">
        <v>302</v>
      </c>
      <c r="I15" s="6">
        <v>68.5</v>
      </c>
      <c r="J15" s="6">
        <v>59.5</v>
      </c>
      <c r="K15" s="6">
        <v>128</v>
      </c>
      <c r="L15" s="9">
        <v>87.6</v>
      </c>
      <c r="M15" s="9">
        <f>K15/2*0.6+L15*0.4</f>
        <v>73.44</v>
      </c>
      <c r="N15" s="4" t="s">
        <v>27</v>
      </c>
      <c r="O15" s="4" t="s">
        <v>20</v>
      </c>
      <c r="P15" s="6"/>
    </row>
    <row r="16" spans="1:16" ht="25.5" customHeight="1">
      <c r="A16" s="4" t="s">
        <v>44</v>
      </c>
      <c r="B16" s="4" t="s">
        <v>150</v>
      </c>
      <c r="C16" s="4" t="s">
        <v>299</v>
      </c>
      <c r="D16" s="4" t="s">
        <v>303</v>
      </c>
      <c r="E16" s="4" t="s">
        <v>65</v>
      </c>
      <c r="F16" s="4" t="s">
        <v>301</v>
      </c>
      <c r="G16" s="4" t="s">
        <v>23</v>
      </c>
      <c r="H16" s="4" t="s">
        <v>304</v>
      </c>
      <c r="I16" s="6">
        <v>62.5</v>
      </c>
      <c r="J16" s="6">
        <v>58</v>
      </c>
      <c r="K16" s="6">
        <v>120.5</v>
      </c>
      <c r="L16" s="9">
        <v>85</v>
      </c>
      <c r="M16" s="9">
        <f>K16/2*0.6+L16*0.4</f>
        <v>70.15</v>
      </c>
      <c r="N16" s="4" t="s">
        <v>26</v>
      </c>
      <c r="O16" s="4" t="s">
        <v>21</v>
      </c>
      <c r="P16" s="6"/>
    </row>
    <row r="17" spans="1:16" ht="25.5" customHeight="1">
      <c r="A17" s="4" t="s">
        <v>40</v>
      </c>
      <c r="B17" s="4" t="s">
        <v>150</v>
      </c>
      <c r="C17" s="4" t="s">
        <v>299</v>
      </c>
      <c r="D17" s="4" t="s">
        <v>305</v>
      </c>
      <c r="E17" s="4" t="s">
        <v>19</v>
      </c>
      <c r="F17" s="4" t="s">
        <v>301</v>
      </c>
      <c r="G17" s="4" t="s">
        <v>306</v>
      </c>
      <c r="H17" s="4" t="s">
        <v>307</v>
      </c>
      <c r="I17" s="6">
        <v>67.5</v>
      </c>
      <c r="J17" s="6">
        <v>54</v>
      </c>
      <c r="K17" s="6">
        <v>121.5</v>
      </c>
      <c r="L17" s="9">
        <v>82.6</v>
      </c>
      <c r="M17" s="9">
        <f>K17/2*0.6+L17*0.4</f>
        <v>69.49</v>
      </c>
      <c r="N17" s="4" t="s">
        <v>24</v>
      </c>
      <c r="O17" s="4" t="s">
        <v>21</v>
      </c>
      <c r="P17" s="6"/>
    </row>
    <row r="18" spans="1:16" ht="25.5" customHeight="1">
      <c r="A18" s="4" t="s">
        <v>51</v>
      </c>
      <c r="B18" s="4" t="s">
        <v>150</v>
      </c>
      <c r="C18" s="4" t="s">
        <v>283</v>
      </c>
      <c r="D18" s="4" t="s">
        <v>284</v>
      </c>
      <c r="E18" s="4" t="s">
        <v>19</v>
      </c>
      <c r="F18" s="4" t="s">
        <v>285</v>
      </c>
      <c r="G18" s="4" t="s">
        <v>23</v>
      </c>
      <c r="H18" s="4" t="s">
        <v>286</v>
      </c>
      <c r="I18" s="6">
        <v>58</v>
      </c>
      <c r="J18" s="6">
        <v>65</v>
      </c>
      <c r="K18" s="6">
        <v>123</v>
      </c>
      <c r="L18" s="9">
        <v>84.2</v>
      </c>
      <c r="M18" s="9">
        <f>K18/2*0.6+L18*0.4</f>
        <v>70.58</v>
      </c>
      <c r="N18" s="4" t="s">
        <v>27</v>
      </c>
      <c r="O18" s="4" t="s">
        <v>20</v>
      </c>
      <c r="P18" s="6"/>
    </row>
    <row r="19" spans="1:16" ht="25.5" customHeight="1">
      <c r="A19" s="4" t="s">
        <v>55</v>
      </c>
      <c r="B19" s="4" t="s">
        <v>150</v>
      </c>
      <c r="C19" s="4" t="s">
        <v>283</v>
      </c>
      <c r="D19" s="4" t="s">
        <v>287</v>
      </c>
      <c r="E19" s="4" t="s">
        <v>19</v>
      </c>
      <c r="F19" s="4" t="s">
        <v>288</v>
      </c>
      <c r="G19" s="4" t="s">
        <v>23</v>
      </c>
      <c r="H19" s="4" t="s">
        <v>289</v>
      </c>
      <c r="I19" s="6">
        <v>55.5</v>
      </c>
      <c r="J19" s="6">
        <v>64.5</v>
      </c>
      <c r="K19" s="6">
        <v>120</v>
      </c>
      <c r="L19" s="9">
        <v>83.8</v>
      </c>
      <c r="M19" s="9">
        <f>K19/2*0.6+L19*0.4</f>
        <v>69.52000000000001</v>
      </c>
      <c r="N19" s="4" t="s">
        <v>26</v>
      </c>
      <c r="O19" s="4" t="s">
        <v>21</v>
      </c>
      <c r="P19" s="6"/>
    </row>
    <row r="20" spans="1:16" ht="25.5" customHeight="1">
      <c r="A20" s="4" t="s">
        <v>132</v>
      </c>
      <c r="B20" s="4" t="s">
        <v>150</v>
      </c>
      <c r="C20" s="4" t="s">
        <v>283</v>
      </c>
      <c r="D20" s="4" t="s">
        <v>290</v>
      </c>
      <c r="E20" s="4" t="s">
        <v>19</v>
      </c>
      <c r="F20" s="4" t="s">
        <v>285</v>
      </c>
      <c r="G20" s="4" t="s">
        <v>23</v>
      </c>
      <c r="H20" s="4" t="s">
        <v>291</v>
      </c>
      <c r="I20" s="6">
        <v>54.5</v>
      </c>
      <c r="J20" s="6">
        <v>64.5</v>
      </c>
      <c r="K20" s="6">
        <v>119</v>
      </c>
      <c r="L20" s="9">
        <v>81.6</v>
      </c>
      <c r="M20" s="9">
        <f>K20/2*0.6+L20*0.4</f>
        <v>68.34</v>
      </c>
      <c r="N20" s="4" t="s">
        <v>24</v>
      </c>
      <c r="O20" s="4" t="s">
        <v>21</v>
      </c>
      <c r="P20" s="6"/>
    </row>
    <row r="21" spans="1:16" ht="25.5" customHeight="1">
      <c r="A21" s="4" t="s">
        <v>190</v>
      </c>
      <c r="B21" s="4" t="s">
        <v>150</v>
      </c>
      <c r="C21" s="4" t="s">
        <v>151</v>
      </c>
      <c r="D21" s="4" t="s">
        <v>152</v>
      </c>
      <c r="E21" s="4" t="s">
        <v>19</v>
      </c>
      <c r="F21" s="4" t="s">
        <v>153</v>
      </c>
      <c r="G21" s="4" t="s">
        <v>80</v>
      </c>
      <c r="H21" s="4" t="s">
        <v>154</v>
      </c>
      <c r="I21" s="6">
        <v>64.5</v>
      </c>
      <c r="J21" s="6">
        <v>63</v>
      </c>
      <c r="K21" s="6">
        <v>127.5</v>
      </c>
      <c r="L21" s="9">
        <v>85.2</v>
      </c>
      <c r="M21" s="9">
        <f>K21/2*0.6+L21*0.4</f>
        <v>72.33000000000001</v>
      </c>
      <c r="N21" s="4" t="s">
        <v>27</v>
      </c>
      <c r="O21" s="4" t="s">
        <v>20</v>
      </c>
      <c r="P21" s="6"/>
    </row>
    <row r="22" spans="1:16" ht="25.5" customHeight="1">
      <c r="A22" s="4" t="s">
        <v>347</v>
      </c>
      <c r="B22" s="4" t="s">
        <v>150</v>
      </c>
      <c r="C22" s="4" t="s">
        <v>151</v>
      </c>
      <c r="D22" s="4" t="s">
        <v>155</v>
      </c>
      <c r="E22" s="4" t="s">
        <v>19</v>
      </c>
      <c r="F22" s="4" t="s">
        <v>83</v>
      </c>
      <c r="G22" s="4" t="s">
        <v>23</v>
      </c>
      <c r="H22" s="4" t="s">
        <v>156</v>
      </c>
      <c r="I22" s="6">
        <v>63</v>
      </c>
      <c r="J22" s="6">
        <v>62.5</v>
      </c>
      <c r="K22" s="6">
        <v>125.5</v>
      </c>
      <c r="L22" s="9">
        <v>80.2</v>
      </c>
      <c r="M22" s="9">
        <f>K22/2*0.6+L22*0.4</f>
        <v>69.73</v>
      </c>
      <c r="N22" s="4" t="s">
        <v>26</v>
      </c>
      <c r="O22" s="4" t="s">
        <v>20</v>
      </c>
      <c r="P22" s="6"/>
    </row>
    <row r="23" spans="1:16" ht="25.5" customHeight="1">
      <c r="A23" s="4" t="s">
        <v>101</v>
      </c>
      <c r="B23" s="4" t="s">
        <v>150</v>
      </c>
      <c r="C23" s="4" t="s">
        <v>151</v>
      </c>
      <c r="D23" s="4" t="s">
        <v>157</v>
      </c>
      <c r="E23" s="4" t="s">
        <v>19</v>
      </c>
      <c r="F23" s="4" t="s">
        <v>158</v>
      </c>
      <c r="G23" s="4"/>
      <c r="H23" s="4" t="s">
        <v>159</v>
      </c>
      <c r="I23" s="6">
        <v>59</v>
      </c>
      <c r="J23" s="6">
        <v>71</v>
      </c>
      <c r="K23" s="6">
        <v>130</v>
      </c>
      <c r="L23" s="9">
        <v>74.4</v>
      </c>
      <c r="M23" s="9">
        <f>K23/2*0.6+L23*0.4</f>
        <v>68.76</v>
      </c>
      <c r="N23" s="4" t="s">
        <v>24</v>
      </c>
      <c r="O23" s="4" t="s">
        <v>20</v>
      </c>
      <c r="P23" s="6"/>
    </row>
    <row r="24" spans="1:16" ht="25.5" customHeight="1">
      <c r="A24" s="4" t="s">
        <v>331</v>
      </c>
      <c r="B24" s="4" t="s">
        <v>150</v>
      </c>
      <c r="C24" s="4" t="s">
        <v>151</v>
      </c>
      <c r="D24" s="4" t="s">
        <v>160</v>
      </c>
      <c r="E24" s="4" t="s">
        <v>19</v>
      </c>
      <c r="F24" s="4" t="s">
        <v>80</v>
      </c>
      <c r="G24" s="4" t="s">
        <v>23</v>
      </c>
      <c r="H24" s="4" t="s">
        <v>161</v>
      </c>
      <c r="I24" s="6">
        <v>55.5</v>
      </c>
      <c r="J24" s="6">
        <v>69</v>
      </c>
      <c r="K24" s="6">
        <v>124.5</v>
      </c>
      <c r="L24" s="9">
        <v>76.8</v>
      </c>
      <c r="M24" s="9">
        <f>K24/2*0.6+L24*0.4</f>
        <v>68.07</v>
      </c>
      <c r="N24" s="4" t="s">
        <v>43</v>
      </c>
      <c r="O24" s="4" t="s">
        <v>21</v>
      </c>
      <c r="P24" s="6"/>
    </row>
    <row r="25" spans="1:16" ht="25.5" customHeight="1">
      <c r="A25" s="4" t="s">
        <v>348</v>
      </c>
      <c r="B25" s="4" t="s">
        <v>150</v>
      </c>
      <c r="C25" s="4" t="s">
        <v>151</v>
      </c>
      <c r="D25" s="4" t="s">
        <v>162</v>
      </c>
      <c r="E25" s="4" t="s">
        <v>19</v>
      </c>
      <c r="F25" s="4" t="s">
        <v>163</v>
      </c>
      <c r="G25" s="4" t="s">
        <v>23</v>
      </c>
      <c r="H25" s="4" t="s">
        <v>164</v>
      </c>
      <c r="I25" s="6">
        <v>58.5</v>
      </c>
      <c r="J25" s="6">
        <v>63</v>
      </c>
      <c r="K25" s="6">
        <v>121.5</v>
      </c>
      <c r="L25" s="9">
        <v>78.9</v>
      </c>
      <c r="M25" s="9">
        <f>K25/2*0.6+L25*0.4</f>
        <v>68.00999999999999</v>
      </c>
      <c r="N25" s="4" t="s">
        <v>54</v>
      </c>
      <c r="O25" s="4" t="s">
        <v>21</v>
      </c>
      <c r="P25" s="6"/>
    </row>
    <row r="26" spans="1:16" ht="25.5" customHeight="1">
      <c r="A26" s="4" t="s">
        <v>349</v>
      </c>
      <c r="B26" s="4" t="s">
        <v>150</v>
      </c>
      <c r="C26" s="4" t="s">
        <v>151</v>
      </c>
      <c r="D26" s="4" t="s">
        <v>165</v>
      </c>
      <c r="E26" s="4" t="s">
        <v>19</v>
      </c>
      <c r="F26" s="4" t="s">
        <v>166</v>
      </c>
      <c r="G26" s="4"/>
      <c r="H26" s="4" t="s">
        <v>167</v>
      </c>
      <c r="I26" s="6">
        <v>60</v>
      </c>
      <c r="J26" s="6">
        <v>61.5</v>
      </c>
      <c r="K26" s="6">
        <v>121.5</v>
      </c>
      <c r="L26" s="9">
        <v>78.5</v>
      </c>
      <c r="M26" s="9">
        <f>K26/2*0.6+L26*0.4</f>
        <v>67.85</v>
      </c>
      <c r="N26" s="4" t="s">
        <v>60</v>
      </c>
      <c r="O26" s="4" t="s">
        <v>21</v>
      </c>
      <c r="P26" s="6"/>
    </row>
    <row r="27" spans="1:16" ht="25.5" customHeight="1">
      <c r="A27" s="4" t="s">
        <v>173</v>
      </c>
      <c r="B27" s="4" t="s">
        <v>150</v>
      </c>
      <c r="C27" s="4" t="s">
        <v>151</v>
      </c>
      <c r="D27" s="4" t="s">
        <v>168</v>
      </c>
      <c r="E27" s="4" t="s">
        <v>19</v>
      </c>
      <c r="F27" s="4" t="s">
        <v>124</v>
      </c>
      <c r="G27" s="4"/>
      <c r="H27" s="4" t="s">
        <v>169</v>
      </c>
      <c r="I27" s="6">
        <v>59</v>
      </c>
      <c r="J27" s="6">
        <v>64</v>
      </c>
      <c r="K27" s="6">
        <v>123</v>
      </c>
      <c r="L27" s="9">
        <v>74.8</v>
      </c>
      <c r="M27" s="9">
        <f>K27/2*0.6+L27*0.4</f>
        <v>66.82</v>
      </c>
      <c r="N27" s="4" t="s">
        <v>61</v>
      </c>
      <c r="O27" s="4" t="s">
        <v>21</v>
      </c>
      <c r="P27" s="6"/>
    </row>
    <row r="28" spans="1:16" ht="25.5" customHeight="1">
      <c r="A28" s="4" t="s">
        <v>350</v>
      </c>
      <c r="B28" s="4" t="s">
        <v>150</v>
      </c>
      <c r="C28" s="4" t="s">
        <v>151</v>
      </c>
      <c r="D28" s="4" t="s">
        <v>170</v>
      </c>
      <c r="E28" s="4" t="s">
        <v>19</v>
      </c>
      <c r="F28" s="4" t="s">
        <v>80</v>
      </c>
      <c r="G28" s="4" t="s">
        <v>23</v>
      </c>
      <c r="H28" s="4" t="s">
        <v>171</v>
      </c>
      <c r="I28" s="6">
        <v>58</v>
      </c>
      <c r="J28" s="6">
        <v>62.5</v>
      </c>
      <c r="K28" s="6">
        <v>120.5</v>
      </c>
      <c r="L28" s="9">
        <v>73.4</v>
      </c>
      <c r="M28" s="9">
        <f>K28/2*0.6+L28*0.4</f>
        <v>65.51</v>
      </c>
      <c r="N28" s="4" t="s">
        <v>28</v>
      </c>
      <c r="O28" s="4" t="s">
        <v>21</v>
      </c>
      <c r="P28" s="6"/>
    </row>
    <row r="29" spans="1:16" ht="25.5" customHeight="1">
      <c r="A29" s="4" t="s">
        <v>351</v>
      </c>
      <c r="B29" s="4" t="s">
        <v>150</v>
      </c>
      <c r="C29" s="4" t="s">
        <v>151</v>
      </c>
      <c r="D29" s="4" t="s">
        <v>172</v>
      </c>
      <c r="E29" s="4" t="s">
        <v>65</v>
      </c>
      <c r="F29" s="4" t="s">
        <v>80</v>
      </c>
      <c r="G29" s="4" t="s">
        <v>23</v>
      </c>
      <c r="H29" s="4" t="s">
        <v>174</v>
      </c>
      <c r="I29" s="6">
        <v>63.5</v>
      </c>
      <c r="J29" s="6">
        <v>63.5</v>
      </c>
      <c r="K29" s="6">
        <v>127</v>
      </c>
      <c r="L29" s="9"/>
      <c r="M29" s="9">
        <f>K29/2*0.6+L29*0.4</f>
        <v>38.1</v>
      </c>
      <c r="N29" s="4" t="s">
        <v>15</v>
      </c>
      <c r="O29" s="4" t="s">
        <v>21</v>
      </c>
      <c r="P29" s="6"/>
    </row>
    <row r="30" spans="1:16" ht="25.5" customHeight="1">
      <c r="A30" s="4" t="s">
        <v>352</v>
      </c>
      <c r="B30" s="4" t="s">
        <v>150</v>
      </c>
      <c r="C30" s="4" t="s">
        <v>198</v>
      </c>
      <c r="D30" s="4" t="s">
        <v>199</v>
      </c>
      <c r="E30" s="4" t="s">
        <v>19</v>
      </c>
      <c r="F30" s="4" t="s">
        <v>83</v>
      </c>
      <c r="G30" s="4"/>
      <c r="H30" s="4" t="s">
        <v>200</v>
      </c>
      <c r="I30" s="6">
        <v>60</v>
      </c>
      <c r="J30" s="6">
        <v>62</v>
      </c>
      <c r="K30" s="6">
        <v>122</v>
      </c>
      <c r="L30" s="9">
        <v>79.2</v>
      </c>
      <c r="M30" s="9">
        <f>K30/2*0.6+L30*0.4</f>
        <v>68.28</v>
      </c>
      <c r="N30" s="4" t="s">
        <v>27</v>
      </c>
      <c r="O30" s="4" t="s">
        <v>20</v>
      </c>
      <c r="P30" s="6"/>
    </row>
    <row r="31" spans="1:16" ht="25.5" customHeight="1">
      <c r="A31" s="4" t="s">
        <v>95</v>
      </c>
      <c r="B31" s="4" t="s">
        <v>150</v>
      </c>
      <c r="C31" s="4" t="s">
        <v>198</v>
      </c>
      <c r="D31" s="4" t="s">
        <v>201</v>
      </c>
      <c r="E31" s="4" t="s">
        <v>19</v>
      </c>
      <c r="F31" s="4" t="s">
        <v>166</v>
      </c>
      <c r="G31" s="4"/>
      <c r="H31" s="4" t="s">
        <v>202</v>
      </c>
      <c r="I31" s="6">
        <v>54.5</v>
      </c>
      <c r="J31" s="6">
        <v>65</v>
      </c>
      <c r="K31" s="6">
        <v>119.5</v>
      </c>
      <c r="L31" s="9">
        <v>80.6</v>
      </c>
      <c r="M31" s="9">
        <f>K31/2*0.6+L31*0.4</f>
        <v>68.09</v>
      </c>
      <c r="N31" s="4" t="s">
        <v>26</v>
      </c>
      <c r="O31" s="4" t="s">
        <v>20</v>
      </c>
      <c r="P31" s="6"/>
    </row>
    <row r="32" spans="1:16" ht="25.5" customHeight="1">
      <c r="A32" s="4" t="s">
        <v>353</v>
      </c>
      <c r="B32" s="4" t="s">
        <v>150</v>
      </c>
      <c r="C32" s="4" t="s">
        <v>198</v>
      </c>
      <c r="D32" s="4" t="s">
        <v>203</v>
      </c>
      <c r="E32" s="4" t="s">
        <v>19</v>
      </c>
      <c r="F32" s="4" t="s">
        <v>83</v>
      </c>
      <c r="G32" s="4" t="s">
        <v>23</v>
      </c>
      <c r="H32" s="4" t="s">
        <v>204</v>
      </c>
      <c r="I32" s="6">
        <v>57</v>
      </c>
      <c r="J32" s="6">
        <v>65</v>
      </c>
      <c r="K32" s="6">
        <v>122</v>
      </c>
      <c r="L32" s="9">
        <v>77.3</v>
      </c>
      <c r="M32" s="9">
        <f>K32/2*0.6+L32*0.4</f>
        <v>67.52000000000001</v>
      </c>
      <c r="N32" s="4" t="s">
        <v>24</v>
      </c>
      <c r="O32" s="4" t="s">
        <v>20</v>
      </c>
      <c r="P32" s="6"/>
    </row>
    <row r="33" spans="1:16" ht="25.5" customHeight="1">
      <c r="A33" s="4" t="s">
        <v>354</v>
      </c>
      <c r="B33" s="4" t="s">
        <v>150</v>
      </c>
      <c r="C33" s="4" t="s">
        <v>198</v>
      </c>
      <c r="D33" s="4" t="s">
        <v>205</v>
      </c>
      <c r="E33" s="4" t="s">
        <v>19</v>
      </c>
      <c r="F33" s="4" t="s">
        <v>206</v>
      </c>
      <c r="G33" s="4"/>
      <c r="H33" s="4" t="s">
        <v>207</v>
      </c>
      <c r="I33" s="6">
        <v>55.5</v>
      </c>
      <c r="J33" s="6">
        <v>60</v>
      </c>
      <c r="K33" s="6">
        <v>115.5</v>
      </c>
      <c r="L33" s="9">
        <v>81.3</v>
      </c>
      <c r="M33" s="9">
        <f>K33/2*0.6+L33*0.4</f>
        <v>67.17</v>
      </c>
      <c r="N33" s="4" t="s">
        <v>43</v>
      </c>
      <c r="O33" s="4" t="s">
        <v>20</v>
      </c>
      <c r="P33" s="6"/>
    </row>
    <row r="34" spans="1:16" ht="25.5" customHeight="1">
      <c r="A34" s="4" t="s">
        <v>355</v>
      </c>
      <c r="B34" s="4" t="s">
        <v>150</v>
      </c>
      <c r="C34" s="4" t="s">
        <v>198</v>
      </c>
      <c r="D34" s="4" t="s">
        <v>208</v>
      </c>
      <c r="E34" s="4" t="s">
        <v>19</v>
      </c>
      <c r="F34" s="4" t="s">
        <v>158</v>
      </c>
      <c r="G34" s="4" t="s">
        <v>94</v>
      </c>
      <c r="H34" s="4" t="s">
        <v>209</v>
      </c>
      <c r="I34" s="6">
        <v>55</v>
      </c>
      <c r="J34" s="6">
        <v>67.5</v>
      </c>
      <c r="K34" s="6">
        <v>122.5</v>
      </c>
      <c r="L34" s="9">
        <v>73.8</v>
      </c>
      <c r="M34" s="9">
        <f>K34/2*0.6+L34*0.4</f>
        <v>66.27</v>
      </c>
      <c r="N34" s="4" t="s">
        <v>54</v>
      </c>
      <c r="O34" s="4" t="s">
        <v>21</v>
      </c>
      <c r="P34" s="6"/>
    </row>
    <row r="35" spans="1:16" ht="25.5" customHeight="1">
      <c r="A35" s="4" t="s">
        <v>356</v>
      </c>
      <c r="B35" s="4" t="s">
        <v>150</v>
      </c>
      <c r="C35" s="4" t="s">
        <v>198</v>
      </c>
      <c r="D35" s="4" t="s">
        <v>210</v>
      </c>
      <c r="E35" s="4" t="s">
        <v>19</v>
      </c>
      <c r="F35" s="4" t="s">
        <v>211</v>
      </c>
      <c r="G35" s="4"/>
      <c r="H35" s="4" t="s">
        <v>212</v>
      </c>
      <c r="I35" s="6">
        <v>50</v>
      </c>
      <c r="J35" s="6">
        <v>65.5</v>
      </c>
      <c r="K35" s="6">
        <v>115.5</v>
      </c>
      <c r="L35" s="9">
        <v>78.1</v>
      </c>
      <c r="M35" s="9">
        <f>K35/2*0.6+L35*0.4</f>
        <v>65.89</v>
      </c>
      <c r="N35" s="4" t="s">
        <v>60</v>
      </c>
      <c r="O35" s="4" t="s">
        <v>21</v>
      </c>
      <c r="P35" s="6"/>
    </row>
    <row r="36" spans="1:16" ht="25.5" customHeight="1">
      <c r="A36" s="4" t="s">
        <v>357</v>
      </c>
      <c r="B36" s="4" t="s">
        <v>150</v>
      </c>
      <c r="C36" s="4" t="s">
        <v>198</v>
      </c>
      <c r="D36" s="4" t="s">
        <v>213</v>
      </c>
      <c r="E36" s="4" t="s">
        <v>19</v>
      </c>
      <c r="F36" s="4" t="s">
        <v>77</v>
      </c>
      <c r="G36" s="4" t="s">
        <v>23</v>
      </c>
      <c r="H36" s="4" t="s">
        <v>214</v>
      </c>
      <c r="I36" s="6">
        <v>57.5</v>
      </c>
      <c r="J36" s="6">
        <v>62</v>
      </c>
      <c r="K36" s="6">
        <v>119.5</v>
      </c>
      <c r="L36" s="9">
        <v>74.8</v>
      </c>
      <c r="M36" s="9">
        <f>K36/2*0.6+L36*0.4</f>
        <v>65.77000000000001</v>
      </c>
      <c r="N36" s="4" t="s">
        <v>61</v>
      </c>
      <c r="O36" s="4" t="s">
        <v>21</v>
      </c>
      <c r="P36" s="6"/>
    </row>
    <row r="37" spans="1:16" ht="25.5" customHeight="1">
      <c r="A37" s="4" t="s">
        <v>358</v>
      </c>
      <c r="B37" s="4" t="s">
        <v>150</v>
      </c>
      <c r="C37" s="4" t="s">
        <v>198</v>
      </c>
      <c r="D37" s="4" t="s">
        <v>215</v>
      </c>
      <c r="E37" s="4" t="s">
        <v>19</v>
      </c>
      <c r="F37" s="4" t="s">
        <v>166</v>
      </c>
      <c r="G37" s="4" t="s">
        <v>23</v>
      </c>
      <c r="H37" s="4" t="s">
        <v>216</v>
      </c>
      <c r="I37" s="6">
        <v>55</v>
      </c>
      <c r="J37" s="6">
        <v>60.5</v>
      </c>
      <c r="K37" s="6">
        <v>115.5</v>
      </c>
      <c r="L37" s="9">
        <v>77.6</v>
      </c>
      <c r="M37" s="9">
        <f>K37/2*0.6+L37*0.4</f>
        <v>65.69</v>
      </c>
      <c r="N37" s="4" t="s">
        <v>28</v>
      </c>
      <c r="O37" s="4" t="s">
        <v>21</v>
      </c>
      <c r="P37" s="6"/>
    </row>
    <row r="38" spans="1:16" ht="25.5" customHeight="1">
      <c r="A38" s="4" t="s">
        <v>359</v>
      </c>
      <c r="B38" s="4" t="s">
        <v>150</v>
      </c>
      <c r="C38" s="4" t="s">
        <v>198</v>
      </c>
      <c r="D38" s="4" t="s">
        <v>217</v>
      </c>
      <c r="E38" s="4" t="s">
        <v>19</v>
      </c>
      <c r="F38" s="4" t="s">
        <v>218</v>
      </c>
      <c r="G38" s="4"/>
      <c r="H38" s="4" t="s">
        <v>219</v>
      </c>
      <c r="I38" s="6">
        <v>61</v>
      </c>
      <c r="J38" s="6">
        <v>53</v>
      </c>
      <c r="K38" s="6">
        <v>114</v>
      </c>
      <c r="L38" s="9">
        <v>78.2</v>
      </c>
      <c r="M38" s="9">
        <f>K38/2*0.6+L38*0.4</f>
        <v>65.47999999999999</v>
      </c>
      <c r="N38" s="4" t="s">
        <v>15</v>
      </c>
      <c r="O38" s="4" t="s">
        <v>21</v>
      </c>
      <c r="P38" s="6"/>
    </row>
    <row r="39" spans="1:16" ht="25.5" customHeight="1">
      <c r="A39" s="4" t="s">
        <v>71</v>
      </c>
      <c r="B39" s="4" t="s">
        <v>150</v>
      </c>
      <c r="C39" s="4" t="s">
        <v>198</v>
      </c>
      <c r="D39" s="4" t="s">
        <v>220</v>
      </c>
      <c r="E39" s="4" t="s">
        <v>19</v>
      </c>
      <c r="F39" s="4" t="s">
        <v>158</v>
      </c>
      <c r="G39" s="4" t="s">
        <v>23</v>
      </c>
      <c r="H39" s="4" t="s">
        <v>221</v>
      </c>
      <c r="I39" s="6">
        <v>49</v>
      </c>
      <c r="J39" s="6">
        <v>65</v>
      </c>
      <c r="K39" s="6">
        <v>114</v>
      </c>
      <c r="L39" s="9">
        <v>75.6</v>
      </c>
      <c r="M39" s="9">
        <f>K39/2*0.6+L39*0.4</f>
        <v>64.44</v>
      </c>
      <c r="N39" s="4" t="s">
        <v>31</v>
      </c>
      <c r="O39" s="4" t="s">
        <v>21</v>
      </c>
      <c r="P39" s="6"/>
    </row>
    <row r="40" spans="1:16" ht="25.5" customHeight="1">
      <c r="A40" s="4" t="s">
        <v>360</v>
      </c>
      <c r="B40" s="4" t="s">
        <v>150</v>
      </c>
      <c r="C40" s="4" t="s">
        <v>198</v>
      </c>
      <c r="D40" s="4" t="s">
        <v>222</v>
      </c>
      <c r="E40" s="4" t="s">
        <v>19</v>
      </c>
      <c r="F40" s="4" t="s">
        <v>80</v>
      </c>
      <c r="G40" s="4" t="s">
        <v>23</v>
      </c>
      <c r="H40" s="4" t="s">
        <v>223</v>
      </c>
      <c r="I40" s="6">
        <v>55</v>
      </c>
      <c r="J40" s="6">
        <v>59</v>
      </c>
      <c r="K40" s="6">
        <v>114</v>
      </c>
      <c r="L40" s="9">
        <v>75.4</v>
      </c>
      <c r="M40" s="9">
        <f>K40/2*0.6+L40*0.4</f>
        <v>64.36</v>
      </c>
      <c r="N40" s="4" t="s">
        <v>47</v>
      </c>
      <c r="O40" s="4" t="s">
        <v>21</v>
      </c>
      <c r="P40" s="6"/>
    </row>
    <row r="41" spans="1:16" ht="25.5" customHeight="1">
      <c r="A41" s="4" t="s">
        <v>361</v>
      </c>
      <c r="B41" s="4" t="s">
        <v>150</v>
      </c>
      <c r="C41" s="4" t="s">
        <v>198</v>
      </c>
      <c r="D41" s="4" t="s">
        <v>224</v>
      </c>
      <c r="E41" s="4" t="s">
        <v>19</v>
      </c>
      <c r="F41" s="4" t="s">
        <v>77</v>
      </c>
      <c r="G41" s="4"/>
      <c r="H41" s="4" t="s">
        <v>225</v>
      </c>
      <c r="I41" s="6">
        <v>58.5</v>
      </c>
      <c r="J41" s="6">
        <v>55.5</v>
      </c>
      <c r="K41" s="6">
        <v>114</v>
      </c>
      <c r="L41" s="9">
        <v>75.2</v>
      </c>
      <c r="M41" s="9">
        <f>K41/2*0.6+L41*0.4</f>
        <v>64.28</v>
      </c>
      <c r="N41" s="4" t="s">
        <v>34</v>
      </c>
      <c r="O41" s="4" t="s">
        <v>21</v>
      </c>
      <c r="P41" s="6"/>
    </row>
    <row r="42" spans="1:16" ht="25.5" customHeight="1">
      <c r="A42" s="4" t="s">
        <v>362</v>
      </c>
      <c r="B42" s="4" t="s">
        <v>150</v>
      </c>
      <c r="C42" s="4" t="s">
        <v>198</v>
      </c>
      <c r="D42" s="4" t="s">
        <v>226</v>
      </c>
      <c r="E42" s="4" t="s">
        <v>65</v>
      </c>
      <c r="F42" s="4" t="s">
        <v>158</v>
      </c>
      <c r="G42" s="4" t="s">
        <v>94</v>
      </c>
      <c r="H42" s="4" t="s">
        <v>227</v>
      </c>
      <c r="I42" s="6">
        <v>55.5</v>
      </c>
      <c r="J42" s="6">
        <v>59</v>
      </c>
      <c r="K42" s="6">
        <v>114.5</v>
      </c>
      <c r="L42" s="9">
        <v>74.8</v>
      </c>
      <c r="M42" s="9">
        <f>K42/2*0.6+L42*0.4</f>
        <v>64.27000000000001</v>
      </c>
      <c r="N42" s="4" t="s">
        <v>44</v>
      </c>
      <c r="O42" s="4" t="s">
        <v>21</v>
      </c>
      <c r="P42" s="6"/>
    </row>
    <row r="43" spans="1:16" ht="25.5" customHeight="1">
      <c r="A43" s="4" t="s">
        <v>265</v>
      </c>
      <c r="B43" s="4" t="s">
        <v>150</v>
      </c>
      <c r="C43" s="4" t="s">
        <v>198</v>
      </c>
      <c r="D43" s="4" t="s">
        <v>228</v>
      </c>
      <c r="E43" s="4" t="s">
        <v>19</v>
      </c>
      <c r="F43" s="4" t="s">
        <v>22</v>
      </c>
      <c r="G43" s="4" t="s">
        <v>23</v>
      </c>
      <c r="H43" s="4" t="s">
        <v>229</v>
      </c>
      <c r="I43" s="6">
        <v>52</v>
      </c>
      <c r="J43" s="6">
        <v>62</v>
      </c>
      <c r="K43" s="6">
        <v>114</v>
      </c>
      <c r="L43" s="9">
        <v>74.8</v>
      </c>
      <c r="M43" s="9">
        <f>K43/2*0.6+L43*0.4</f>
        <v>64.12</v>
      </c>
      <c r="N43" s="4" t="s">
        <v>40</v>
      </c>
      <c r="O43" s="4" t="s">
        <v>21</v>
      </c>
      <c r="P43" s="6"/>
    </row>
    <row r="44" spans="1:16" ht="25.5" customHeight="1">
      <c r="A44" s="4" t="s">
        <v>363</v>
      </c>
      <c r="B44" s="4" t="s">
        <v>150</v>
      </c>
      <c r="C44" s="4" t="s">
        <v>198</v>
      </c>
      <c r="D44" s="4" t="s">
        <v>230</v>
      </c>
      <c r="E44" s="4" t="s">
        <v>19</v>
      </c>
      <c r="F44" s="4" t="s">
        <v>80</v>
      </c>
      <c r="G44" s="4"/>
      <c r="H44" s="4" t="s">
        <v>231</v>
      </c>
      <c r="I44" s="6">
        <v>57.5</v>
      </c>
      <c r="J44" s="6">
        <v>58.5</v>
      </c>
      <c r="K44" s="6">
        <v>116</v>
      </c>
      <c r="L44" s="9">
        <v>73.2</v>
      </c>
      <c r="M44" s="9">
        <f>K44/2*0.6+L44*0.4</f>
        <v>64.08</v>
      </c>
      <c r="N44" s="4" t="s">
        <v>51</v>
      </c>
      <c r="O44" s="4" t="s">
        <v>21</v>
      </c>
      <c r="P44" s="6"/>
    </row>
    <row r="45" spans="1:16" ht="25.5" customHeight="1">
      <c r="A45" s="4" t="s">
        <v>364</v>
      </c>
      <c r="B45" s="4" t="s">
        <v>232</v>
      </c>
      <c r="C45" s="4" t="s">
        <v>315</v>
      </c>
      <c r="D45" s="4" t="s">
        <v>316</v>
      </c>
      <c r="E45" s="4" t="s">
        <v>19</v>
      </c>
      <c r="F45" s="4" t="s">
        <v>317</v>
      </c>
      <c r="G45" s="4"/>
      <c r="H45" s="4" t="s">
        <v>318</v>
      </c>
      <c r="I45" s="6">
        <v>56</v>
      </c>
      <c r="J45" s="6">
        <v>61</v>
      </c>
      <c r="K45" s="6">
        <v>117</v>
      </c>
      <c r="L45" s="9">
        <v>81.8</v>
      </c>
      <c r="M45" s="9">
        <f>K45/2*0.6+L45*0.4</f>
        <v>67.82</v>
      </c>
      <c r="N45" s="4" t="s">
        <v>27</v>
      </c>
      <c r="O45" s="4" t="s">
        <v>20</v>
      </c>
      <c r="P45" s="6"/>
    </row>
    <row r="46" spans="1:16" ht="25.5" customHeight="1">
      <c r="A46" s="4" t="s">
        <v>143</v>
      </c>
      <c r="B46" s="4" t="s">
        <v>232</v>
      </c>
      <c r="C46" s="4" t="s">
        <v>315</v>
      </c>
      <c r="D46" s="4" t="s">
        <v>319</v>
      </c>
      <c r="E46" s="4" t="s">
        <v>19</v>
      </c>
      <c r="F46" s="4" t="s">
        <v>320</v>
      </c>
      <c r="G46" s="4" t="s">
        <v>23</v>
      </c>
      <c r="H46" s="4" t="s">
        <v>321</v>
      </c>
      <c r="I46" s="6">
        <v>49.5</v>
      </c>
      <c r="J46" s="6">
        <v>67.5</v>
      </c>
      <c r="K46" s="6">
        <v>117</v>
      </c>
      <c r="L46" s="9">
        <v>81.6</v>
      </c>
      <c r="M46" s="9">
        <f>K46/2*0.6+L46*0.4</f>
        <v>67.74000000000001</v>
      </c>
      <c r="N46" s="4" t="s">
        <v>26</v>
      </c>
      <c r="O46" s="4" t="s">
        <v>21</v>
      </c>
      <c r="P46" s="6"/>
    </row>
    <row r="47" spans="1:16" ht="25.5" customHeight="1">
      <c r="A47" s="4" t="s">
        <v>365</v>
      </c>
      <c r="B47" s="4" t="s">
        <v>232</v>
      </c>
      <c r="C47" s="4" t="s">
        <v>315</v>
      </c>
      <c r="D47" s="4" t="s">
        <v>322</v>
      </c>
      <c r="E47" s="4" t="s">
        <v>65</v>
      </c>
      <c r="F47" s="4" t="s">
        <v>317</v>
      </c>
      <c r="G47" s="4"/>
      <c r="H47" s="4" t="s">
        <v>323</v>
      </c>
      <c r="I47" s="6">
        <v>57.5</v>
      </c>
      <c r="J47" s="6">
        <v>57</v>
      </c>
      <c r="K47" s="6">
        <v>114.5</v>
      </c>
      <c r="L47" s="9">
        <v>80</v>
      </c>
      <c r="M47" s="9">
        <f>K47/2*0.6+L47*0.4</f>
        <v>66.35</v>
      </c>
      <c r="N47" s="4" t="s">
        <v>24</v>
      </c>
      <c r="O47" s="4" t="s">
        <v>21</v>
      </c>
      <c r="P47" s="6"/>
    </row>
    <row r="48" spans="1:16" ht="25.5" customHeight="1">
      <c r="A48" s="4" t="s">
        <v>58</v>
      </c>
      <c r="B48" s="4" t="s">
        <v>232</v>
      </c>
      <c r="C48" s="4" t="s">
        <v>308</v>
      </c>
      <c r="D48" s="4" t="s">
        <v>309</v>
      </c>
      <c r="E48" s="4" t="s">
        <v>19</v>
      </c>
      <c r="F48" s="4" t="s">
        <v>94</v>
      </c>
      <c r="G48" s="4" t="s">
        <v>23</v>
      </c>
      <c r="H48" s="4" t="s">
        <v>310</v>
      </c>
      <c r="I48" s="6">
        <v>55</v>
      </c>
      <c r="J48" s="6">
        <v>68</v>
      </c>
      <c r="K48" s="6">
        <v>123</v>
      </c>
      <c r="L48" s="9">
        <v>85.4</v>
      </c>
      <c r="M48" s="9">
        <f>K48/2*0.6+L48*0.4</f>
        <v>71.06</v>
      </c>
      <c r="N48" s="4" t="s">
        <v>27</v>
      </c>
      <c r="O48" s="4" t="s">
        <v>20</v>
      </c>
      <c r="P48" s="6"/>
    </row>
    <row r="49" spans="1:16" ht="25.5" customHeight="1">
      <c r="A49" s="4" t="s">
        <v>366</v>
      </c>
      <c r="B49" s="4" t="s">
        <v>232</v>
      </c>
      <c r="C49" s="4" t="s">
        <v>308</v>
      </c>
      <c r="D49" s="4" t="s">
        <v>311</v>
      </c>
      <c r="E49" s="4" t="s">
        <v>19</v>
      </c>
      <c r="F49" s="4" t="s">
        <v>146</v>
      </c>
      <c r="G49" s="4" t="s">
        <v>23</v>
      </c>
      <c r="H49" s="4" t="s">
        <v>312</v>
      </c>
      <c r="I49" s="6">
        <v>61.5</v>
      </c>
      <c r="J49" s="6">
        <v>55.5</v>
      </c>
      <c r="K49" s="6">
        <v>117</v>
      </c>
      <c r="L49" s="9">
        <v>83.7</v>
      </c>
      <c r="M49" s="9">
        <f>K49/2*0.6+L49*0.4</f>
        <v>68.58000000000001</v>
      </c>
      <c r="N49" s="4" t="s">
        <v>26</v>
      </c>
      <c r="O49" s="4" t="s">
        <v>21</v>
      </c>
      <c r="P49" s="6"/>
    </row>
    <row r="50" spans="1:16" ht="25.5" customHeight="1">
      <c r="A50" s="4" t="s">
        <v>367</v>
      </c>
      <c r="B50" s="4" t="s">
        <v>232</v>
      </c>
      <c r="C50" s="4" t="s">
        <v>308</v>
      </c>
      <c r="D50" s="4" t="s">
        <v>313</v>
      </c>
      <c r="E50" s="4" t="s">
        <v>19</v>
      </c>
      <c r="F50" s="4" t="s">
        <v>94</v>
      </c>
      <c r="G50" s="4"/>
      <c r="H50" s="4" t="s">
        <v>314</v>
      </c>
      <c r="I50" s="6">
        <v>55</v>
      </c>
      <c r="J50" s="6">
        <v>62</v>
      </c>
      <c r="K50" s="6">
        <v>117</v>
      </c>
      <c r="L50" s="9">
        <v>77.8</v>
      </c>
      <c r="M50" s="9">
        <f>K50/2*0.6+L50*0.4</f>
        <v>66.22</v>
      </c>
      <c r="N50" s="4" t="s">
        <v>24</v>
      </c>
      <c r="O50" s="4" t="s">
        <v>21</v>
      </c>
      <c r="P50" s="6"/>
    </row>
    <row r="51" spans="1:16" ht="25.5" customHeight="1">
      <c r="A51" s="4" t="s">
        <v>368</v>
      </c>
      <c r="B51" s="4" t="s">
        <v>232</v>
      </c>
      <c r="C51" s="4" t="s">
        <v>77</v>
      </c>
      <c r="D51" s="4" t="s">
        <v>233</v>
      </c>
      <c r="E51" s="4" t="s">
        <v>19</v>
      </c>
      <c r="F51" s="4" t="s">
        <v>234</v>
      </c>
      <c r="G51" s="4" t="s">
        <v>23</v>
      </c>
      <c r="H51" s="4" t="s">
        <v>235</v>
      </c>
      <c r="I51" s="6">
        <v>59</v>
      </c>
      <c r="J51" s="6">
        <v>59.5</v>
      </c>
      <c r="K51" s="6">
        <v>118.5</v>
      </c>
      <c r="L51" s="9">
        <v>76.4</v>
      </c>
      <c r="M51" s="9">
        <f>K51/2*0.6+L51*0.4</f>
        <v>66.11</v>
      </c>
      <c r="N51" s="4" t="s">
        <v>27</v>
      </c>
      <c r="O51" s="4" t="s">
        <v>20</v>
      </c>
      <c r="P51" s="6"/>
    </row>
    <row r="52" spans="1:16" ht="25.5" customHeight="1">
      <c r="A52" s="4" t="s">
        <v>369</v>
      </c>
      <c r="B52" s="4" t="s">
        <v>232</v>
      </c>
      <c r="C52" s="4" t="s">
        <v>77</v>
      </c>
      <c r="D52" s="4" t="s">
        <v>236</v>
      </c>
      <c r="E52" s="4" t="s">
        <v>19</v>
      </c>
      <c r="F52" s="4" t="s">
        <v>80</v>
      </c>
      <c r="G52" s="4" t="s">
        <v>80</v>
      </c>
      <c r="H52" s="4" t="s">
        <v>237</v>
      </c>
      <c r="I52" s="6">
        <v>51.5</v>
      </c>
      <c r="J52" s="6">
        <v>59.5</v>
      </c>
      <c r="K52" s="6">
        <v>111</v>
      </c>
      <c r="L52" s="9">
        <v>73</v>
      </c>
      <c r="M52" s="9">
        <f>K52/2*0.6+L52*0.4</f>
        <v>62.5</v>
      </c>
      <c r="N52" s="4" t="s">
        <v>26</v>
      </c>
      <c r="O52" s="4" t="s">
        <v>21</v>
      </c>
      <c r="P52" s="6"/>
    </row>
    <row r="53" spans="1:16" ht="25.5" customHeight="1">
      <c r="A53" s="4" t="s">
        <v>84</v>
      </c>
      <c r="B53" s="4" t="s">
        <v>86</v>
      </c>
      <c r="C53" s="4" t="s">
        <v>17</v>
      </c>
      <c r="D53" s="4" t="s">
        <v>87</v>
      </c>
      <c r="E53" s="4" t="s">
        <v>65</v>
      </c>
      <c r="F53" s="4" t="s">
        <v>88</v>
      </c>
      <c r="G53" s="4" t="s">
        <v>23</v>
      </c>
      <c r="H53" s="4" t="s">
        <v>89</v>
      </c>
      <c r="I53" s="6">
        <v>70.5</v>
      </c>
      <c r="J53" s="6">
        <v>61.5</v>
      </c>
      <c r="K53" s="6">
        <v>132</v>
      </c>
      <c r="L53" s="9">
        <v>73.9</v>
      </c>
      <c r="M53" s="9">
        <f>K53/2*0.6+L53*0.4</f>
        <v>69.16</v>
      </c>
      <c r="N53" s="4" t="s">
        <v>27</v>
      </c>
      <c r="O53" s="4" t="s">
        <v>20</v>
      </c>
      <c r="P53" s="6"/>
    </row>
    <row r="54" spans="1:16" ht="25.5" customHeight="1">
      <c r="A54" s="4" t="s">
        <v>370</v>
      </c>
      <c r="B54" s="4" t="s">
        <v>86</v>
      </c>
      <c r="C54" s="4" t="s">
        <v>17</v>
      </c>
      <c r="D54" s="4" t="s">
        <v>90</v>
      </c>
      <c r="E54" s="4" t="s">
        <v>19</v>
      </c>
      <c r="F54" s="4" t="s">
        <v>91</v>
      </c>
      <c r="G54" s="4"/>
      <c r="H54" s="4" t="s">
        <v>92</v>
      </c>
      <c r="I54" s="6">
        <v>55</v>
      </c>
      <c r="J54" s="6">
        <v>62.5</v>
      </c>
      <c r="K54" s="6">
        <v>117.5</v>
      </c>
      <c r="L54" s="9">
        <v>77.8</v>
      </c>
      <c r="M54" s="9">
        <f>K54/2*0.6+L54*0.4</f>
        <v>66.37</v>
      </c>
      <c r="N54" s="4" t="s">
        <v>26</v>
      </c>
      <c r="O54" s="4" t="s">
        <v>21</v>
      </c>
      <c r="P54" s="6"/>
    </row>
    <row r="55" spans="1:16" ht="25.5" customHeight="1">
      <c r="A55" s="4" t="s">
        <v>371</v>
      </c>
      <c r="B55" s="4" t="s">
        <v>86</v>
      </c>
      <c r="C55" s="4" t="s">
        <v>17</v>
      </c>
      <c r="D55" s="4" t="s">
        <v>93</v>
      </c>
      <c r="E55" s="4" t="s">
        <v>19</v>
      </c>
      <c r="F55" s="4" t="s">
        <v>94</v>
      </c>
      <c r="G55" s="4" t="s">
        <v>23</v>
      </c>
      <c r="H55" s="4" t="s">
        <v>96</v>
      </c>
      <c r="I55" s="6">
        <v>55.5</v>
      </c>
      <c r="J55" s="6">
        <v>63</v>
      </c>
      <c r="K55" s="6">
        <v>118.5</v>
      </c>
      <c r="L55" s="9">
        <v>73.8</v>
      </c>
      <c r="M55" s="9">
        <f>K55/2*0.6+L55*0.4</f>
        <v>65.07</v>
      </c>
      <c r="N55" s="4" t="s">
        <v>24</v>
      </c>
      <c r="O55" s="4" t="s">
        <v>21</v>
      </c>
      <c r="P55" s="6"/>
    </row>
    <row r="56" spans="1:16" ht="25.5" customHeight="1">
      <c r="A56" s="4" t="s">
        <v>372</v>
      </c>
      <c r="B56" s="4" t="s">
        <v>97</v>
      </c>
      <c r="C56" s="4" t="s">
        <v>107</v>
      </c>
      <c r="D56" s="4" t="s">
        <v>108</v>
      </c>
      <c r="E56" s="4" t="s">
        <v>65</v>
      </c>
      <c r="F56" s="4" t="s">
        <v>109</v>
      </c>
      <c r="G56" s="4" t="s">
        <v>23</v>
      </c>
      <c r="H56" s="4" t="s">
        <v>110</v>
      </c>
      <c r="I56" s="6">
        <v>68</v>
      </c>
      <c r="J56" s="6">
        <v>63</v>
      </c>
      <c r="K56" s="6">
        <v>131</v>
      </c>
      <c r="L56" s="9">
        <v>83</v>
      </c>
      <c r="M56" s="9">
        <f>K56/2*0.6+L56*0.4</f>
        <v>72.5</v>
      </c>
      <c r="N56" s="4" t="s">
        <v>27</v>
      </c>
      <c r="O56" s="4" t="s">
        <v>20</v>
      </c>
      <c r="P56" s="6"/>
    </row>
    <row r="57" spans="1:16" ht="25.5" customHeight="1">
      <c r="A57" s="4" t="s">
        <v>373</v>
      </c>
      <c r="B57" s="4" t="s">
        <v>97</v>
      </c>
      <c r="C57" s="4" t="s">
        <v>107</v>
      </c>
      <c r="D57" s="4" t="s">
        <v>111</v>
      </c>
      <c r="E57" s="4" t="s">
        <v>65</v>
      </c>
      <c r="F57" s="4" t="s">
        <v>112</v>
      </c>
      <c r="G57" s="4" t="s">
        <v>23</v>
      </c>
      <c r="H57" s="4" t="s">
        <v>113</v>
      </c>
      <c r="I57" s="6">
        <v>53</v>
      </c>
      <c r="J57" s="6">
        <v>66</v>
      </c>
      <c r="K57" s="6">
        <v>119</v>
      </c>
      <c r="L57" s="9">
        <v>82.8</v>
      </c>
      <c r="M57" s="9">
        <f>K57/2*0.6+L57*0.4</f>
        <v>68.82</v>
      </c>
      <c r="N57" s="4" t="s">
        <v>26</v>
      </c>
      <c r="O57" s="4" t="s">
        <v>21</v>
      </c>
      <c r="P57" s="6"/>
    </row>
    <row r="58" spans="1:16" ht="25.5" customHeight="1">
      <c r="A58" s="4" t="s">
        <v>341</v>
      </c>
      <c r="B58" s="4" t="s">
        <v>97</v>
      </c>
      <c r="C58" s="4" t="s">
        <v>107</v>
      </c>
      <c r="D58" s="4" t="s">
        <v>114</v>
      </c>
      <c r="E58" s="4" t="s">
        <v>19</v>
      </c>
      <c r="F58" s="4" t="s">
        <v>109</v>
      </c>
      <c r="G58" s="4" t="s">
        <v>23</v>
      </c>
      <c r="H58" s="4" t="s">
        <v>116</v>
      </c>
      <c r="I58" s="6">
        <v>49.5</v>
      </c>
      <c r="J58" s="6">
        <v>68.5</v>
      </c>
      <c r="K58" s="6">
        <v>118</v>
      </c>
      <c r="L58" s="9">
        <v>73</v>
      </c>
      <c r="M58" s="9">
        <f>K58/2*0.6+L58*0.4</f>
        <v>64.6</v>
      </c>
      <c r="N58" s="4" t="s">
        <v>24</v>
      </c>
      <c r="O58" s="4" t="s">
        <v>21</v>
      </c>
      <c r="P58" s="6"/>
    </row>
    <row r="59" spans="1:16" ht="25.5" customHeight="1">
      <c r="A59" s="4" t="s">
        <v>374</v>
      </c>
      <c r="B59" s="4" t="s">
        <v>97</v>
      </c>
      <c r="C59" s="4" t="s">
        <v>17</v>
      </c>
      <c r="D59" s="4" t="s">
        <v>117</v>
      </c>
      <c r="E59" s="4" t="s">
        <v>19</v>
      </c>
      <c r="F59" s="4" t="s">
        <v>38</v>
      </c>
      <c r="G59" s="4"/>
      <c r="H59" s="4" t="s">
        <v>118</v>
      </c>
      <c r="I59" s="6">
        <v>47.5</v>
      </c>
      <c r="J59" s="6">
        <v>68</v>
      </c>
      <c r="K59" s="6">
        <v>115.5</v>
      </c>
      <c r="L59" s="9">
        <v>82</v>
      </c>
      <c r="M59" s="9">
        <f>K59/2*0.6+L59*0.4</f>
        <v>67.45</v>
      </c>
      <c r="N59" s="4" t="s">
        <v>27</v>
      </c>
      <c r="O59" s="4" t="s">
        <v>20</v>
      </c>
      <c r="P59" s="6"/>
    </row>
    <row r="60" spans="1:16" ht="25.5" customHeight="1">
      <c r="A60" s="4" t="s">
        <v>375</v>
      </c>
      <c r="B60" s="4" t="s">
        <v>97</v>
      </c>
      <c r="C60" s="4" t="s">
        <v>17</v>
      </c>
      <c r="D60" s="4" t="s">
        <v>119</v>
      </c>
      <c r="E60" s="4" t="s">
        <v>19</v>
      </c>
      <c r="F60" s="4" t="s">
        <v>120</v>
      </c>
      <c r="G60" s="4" t="s">
        <v>23</v>
      </c>
      <c r="H60" s="4" t="s">
        <v>121</v>
      </c>
      <c r="I60" s="6">
        <v>47.5</v>
      </c>
      <c r="J60" s="6">
        <v>65.5</v>
      </c>
      <c r="K60" s="6">
        <v>113</v>
      </c>
      <c r="L60" s="9">
        <v>74.6</v>
      </c>
      <c r="M60" s="9">
        <f>K60/2*0.6+L60*0.4</f>
        <v>63.739999999999995</v>
      </c>
      <c r="N60" s="4" t="s">
        <v>26</v>
      </c>
      <c r="O60" s="4" t="s">
        <v>21</v>
      </c>
      <c r="P60" s="6"/>
    </row>
    <row r="61" spans="1:16" ht="25.5" customHeight="1">
      <c r="A61" s="4" t="s">
        <v>376</v>
      </c>
      <c r="B61" s="4" t="s">
        <v>97</v>
      </c>
      <c r="C61" s="4" t="s">
        <v>98</v>
      </c>
      <c r="D61" s="4" t="s">
        <v>99</v>
      </c>
      <c r="E61" s="4" t="s">
        <v>19</v>
      </c>
      <c r="F61" s="4" t="s">
        <v>100</v>
      </c>
      <c r="G61" s="4"/>
      <c r="H61" s="4" t="s">
        <v>102</v>
      </c>
      <c r="I61" s="6">
        <v>67</v>
      </c>
      <c r="J61" s="6">
        <v>62.5</v>
      </c>
      <c r="K61" s="6">
        <v>129.5</v>
      </c>
      <c r="L61" s="9">
        <v>80.2</v>
      </c>
      <c r="M61" s="9">
        <f>K61/2*0.6+L61*0.4</f>
        <v>70.93</v>
      </c>
      <c r="N61" s="4" t="s">
        <v>27</v>
      </c>
      <c r="O61" s="4" t="s">
        <v>20</v>
      </c>
      <c r="P61" s="6"/>
    </row>
    <row r="62" spans="1:16" ht="25.5" customHeight="1">
      <c r="A62" s="4" t="s">
        <v>377</v>
      </c>
      <c r="B62" s="4" t="s">
        <v>97</v>
      </c>
      <c r="C62" s="4" t="s">
        <v>98</v>
      </c>
      <c r="D62" s="4" t="s">
        <v>103</v>
      </c>
      <c r="E62" s="4" t="s">
        <v>19</v>
      </c>
      <c r="F62" s="4" t="s">
        <v>100</v>
      </c>
      <c r="G62" s="4" t="s">
        <v>23</v>
      </c>
      <c r="H62" s="4" t="s">
        <v>104</v>
      </c>
      <c r="I62" s="6">
        <v>54</v>
      </c>
      <c r="J62" s="6">
        <v>67.5</v>
      </c>
      <c r="K62" s="6">
        <v>121.5</v>
      </c>
      <c r="L62" s="9">
        <v>73.3</v>
      </c>
      <c r="M62" s="9">
        <f>K62/2*0.6+L62*0.4</f>
        <v>65.77</v>
      </c>
      <c r="N62" s="4" t="s">
        <v>26</v>
      </c>
      <c r="O62" s="4" t="s">
        <v>21</v>
      </c>
      <c r="P62" s="6"/>
    </row>
    <row r="63" spans="1:16" ht="25.5" customHeight="1">
      <c r="A63" s="4" t="s">
        <v>378</v>
      </c>
      <c r="B63" s="4" t="s">
        <v>97</v>
      </c>
      <c r="C63" s="4" t="s">
        <v>98</v>
      </c>
      <c r="D63" s="4" t="s">
        <v>105</v>
      </c>
      <c r="E63" s="4" t="s">
        <v>19</v>
      </c>
      <c r="F63" s="4" t="s">
        <v>38</v>
      </c>
      <c r="G63" s="4" t="s">
        <v>23</v>
      </c>
      <c r="H63" s="4" t="s">
        <v>106</v>
      </c>
      <c r="I63" s="6">
        <v>63</v>
      </c>
      <c r="J63" s="6">
        <v>57</v>
      </c>
      <c r="K63" s="6">
        <v>120</v>
      </c>
      <c r="L63" s="9">
        <v>74.2</v>
      </c>
      <c r="M63" s="9">
        <f>K63/2*0.6+L63*0.4</f>
        <v>65.68</v>
      </c>
      <c r="N63" s="4" t="s">
        <v>24</v>
      </c>
      <c r="O63" s="4" t="s">
        <v>21</v>
      </c>
      <c r="P63" s="6"/>
    </row>
    <row r="64" spans="1:16" ht="25.5" customHeight="1">
      <c r="A64" s="4" t="s">
        <v>379</v>
      </c>
      <c r="B64" s="4" t="s">
        <v>35</v>
      </c>
      <c r="C64" s="4" t="s">
        <v>36</v>
      </c>
      <c r="D64" s="4" t="s">
        <v>37</v>
      </c>
      <c r="E64" s="4" t="s">
        <v>19</v>
      </c>
      <c r="F64" s="4" t="s">
        <v>38</v>
      </c>
      <c r="G64" s="4" t="s">
        <v>23</v>
      </c>
      <c r="H64" s="4" t="s">
        <v>39</v>
      </c>
      <c r="I64" s="6">
        <v>67.5</v>
      </c>
      <c r="J64" s="6">
        <v>61.5</v>
      </c>
      <c r="K64" s="6">
        <v>129</v>
      </c>
      <c r="L64" s="9">
        <v>83.6</v>
      </c>
      <c r="M64" s="9">
        <f>K64/2*0.6+L64*0.4</f>
        <v>72.13999999999999</v>
      </c>
      <c r="N64" s="4" t="s">
        <v>27</v>
      </c>
      <c r="O64" s="4" t="s">
        <v>20</v>
      </c>
      <c r="P64" s="6"/>
    </row>
    <row r="65" spans="1:16" ht="25.5" customHeight="1">
      <c r="A65" s="4" t="s">
        <v>380</v>
      </c>
      <c r="B65" s="4" t="s">
        <v>35</v>
      </c>
      <c r="C65" s="4" t="s">
        <v>36</v>
      </c>
      <c r="D65" s="4" t="s">
        <v>41</v>
      </c>
      <c r="E65" s="4" t="s">
        <v>19</v>
      </c>
      <c r="F65" s="4" t="s">
        <v>38</v>
      </c>
      <c r="G65" s="4" t="s">
        <v>23</v>
      </c>
      <c r="H65" s="4" t="s">
        <v>42</v>
      </c>
      <c r="I65" s="6">
        <v>59</v>
      </c>
      <c r="J65" s="6">
        <v>66.5</v>
      </c>
      <c r="K65" s="6">
        <v>125.5</v>
      </c>
      <c r="L65" s="9">
        <v>83.2</v>
      </c>
      <c r="M65" s="9">
        <f>K65/2*0.6+L65*0.4</f>
        <v>70.93</v>
      </c>
      <c r="N65" s="4" t="s">
        <v>26</v>
      </c>
      <c r="O65" s="4" t="s">
        <v>20</v>
      </c>
      <c r="P65" s="6"/>
    </row>
    <row r="66" spans="1:16" ht="25.5" customHeight="1">
      <c r="A66" s="4" t="s">
        <v>381</v>
      </c>
      <c r="B66" s="4" t="s">
        <v>35</v>
      </c>
      <c r="C66" s="4" t="s">
        <v>36</v>
      </c>
      <c r="D66" s="4" t="s">
        <v>45</v>
      </c>
      <c r="E66" s="4" t="s">
        <v>19</v>
      </c>
      <c r="F66" s="4" t="s">
        <v>38</v>
      </c>
      <c r="G66" s="4" t="s">
        <v>23</v>
      </c>
      <c r="H66" s="4" t="s">
        <v>46</v>
      </c>
      <c r="I66" s="6">
        <v>63.5</v>
      </c>
      <c r="J66" s="6">
        <v>64.5</v>
      </c>
      <c r="K66" s="6">
        <v>128</v>
      </c>
      <c r="L66" s="9">
        <v>78</v>
      </c>
      <c r="M66" s="9">
        <f>K66/2*0.6+L66*0.4</f>
        <v>69.6</v>
      </c>
      <c r="N66" s="4" t="s">
        <v>24</v>
      </c>
      <c r="O66" s="4" t="s">
        <v>21</v>
      </c>
      <c r="P66" s="6"/>
    </row>
    <row r="67" spans="1:16" ht="25.5" customHeight="1">
      <c r="A67" s="4" t="s">
        <v>382</v>
      </c>
      <c r="B67" s="4" t="s">
        <v>35</v>
      </c>
      <c r="C67" s="4" t="s">
        <v>36</v>
      </c>
      <c r="D67" s="4" t="s">
        <v>48</v>
      </c>
      <c r="E67" s="4" t="s">
        <v>19</v>
      </c>
      <c r="F67" s="4" t="s">
        <v>49</v>
      </c>
      <c r="G67" s="4" t="s">
        <v>23</v>
      </c>
      <c r="H67" s="4" t="s">
        <v>50</v>
      </c>
      <c r="I67" s="6">
        <v>63.5</v>
      </c>
      <c r="J67" s="6">
        <v>67</v>
      </c>
      <c r="K67" s="6">
        <v>130.5</v>
      </c>
      <c r="L67" s="9">
        <v>74.8</v>
      </c>
      <c r="M67" s="9">
        <f>K67/2*0.6+L67*0.4</f>
        <v>69.07</v>
      </c>
      <c r="N67" s="4" t="s">
        <v>43</v>
      </c>
      <c r="O67" s="4" t="s">
        <v>21</v>
      </c>
      <c r="P67" s="6"/>
    </row>
    <row r="68" spans="1:16" ht="25.5" customHeight="1">
      <c r="A68" s="4" t="s">
        <v>383</v>
      </c>
      <c r="B68" s="4" t="s">
        <v>35</v>
      </c>
      <c r="C68" s="4" t="s">
        <v>36</v>
      </c>
      <c r="D68" s="4" t="s">
        <v>52</v>
      </c>
      <c r="E68" s="4" t="s">
        <v>19</v>
      </c>
      <c r="F68" s="4" t="s">
        <v>49</v>
      </c>
      <c r="G68" s="4" t="s">
        <v>23</v>
      </c>
      <c r="H68" s="4" t="s">
        <v>53</v>
      </c>
      <c r="I68" s="6">
        <v>61.5</v>
      </c>
      <c r="J68" s="6">
        <v>64</v>
      </c>
      <c r="K68" s="6">
        <v>125.5</v>
      </c>
      <c r="L68" s="9">
        <v>77.6</v>
      </c>
      <c r="M68" s="9">
        <f>K68/2*0.6+L68*0.4</f>
        <v>68.69</v>
      </c>
      <c r="N68" s="4" t="s">
        <v>54</v>
      </c>
      <c r="O68" s="4" t="s">
        <v>21</v>
      </c>
      <c r="P68" s="6"/>
    </row>
    <row r="69" spans="1:16" ht="25.5" customHeight="1">
      <c r="A69" s="4" t="s">
        <v>384</v>
      </c>
      <c r="B69" s="4" t="s">
        <v>35</v>
      </c>
      <c r="C69" s="4" t="s">
        <v>36</v>
      </c>
      <c r="D69" s="4" t="s">
        <v>56</v>
      </c>
      <c r="E69" s="4" t="s">
        <v>19</v>
      </c>
      <c r="F69" s="4" t="s">
        <v>57</v>
      </c>
      <c r="G69" s="4" t="s">
        <v>23</v>
      </c>
      <c r="H69" s="4" t="s">
        <v>59</v>
      </c>
      <c r="I69" s="6">
        <v>62</v>
      </c>
      <c r="J69" s="6">
        <v>63</v>
      </c>
      <c r="K69" s="6">
        <v>125</v>
      </c>
      <c r="L69" s="9">
        <v>76.8</v>
      </c>
      <c r="M69" s="9">
        <f>K69/2*0.6+L69*0.4</f>
        <v>68.22</v>
      </c>
      <c r="N69" s="4" t="s">
        <v>60</v>
      </c>
      <c r="O69" s="4" t="s">
        <v>21</v>
      </c>
      <c r="P69" s="6"/>
    </row>
    <row r="70" spans="1:16" ht="25.5" customHeight="1">
      <c r="A70" s="4" t="s">
        <v>385</v>
      </c>
      <c r="B70" s="4" t="s">
        <v>122</v>
      </c>
      <c r="C70" s="4" t="s">
        <v>77</v>
      </c>
      <c r="D70" s="4" t="s">
        <v>123</v>
      </c>
      <c r="E70" s="4" t="s">
        <v>65</v>
      </c>
      <c r="F70" s="4" t="s">
        <v>124</v>
      </c>
      <c r="G70" s="4"/>
      <c r="H70" s="4" t="s">
        <v>125</v>
      </c>
      <c r="I70" s="6">
        <v>53.5</v>
      </c>
      <c r="J70" s="6">
        <v>62.5</v>
      </c>
      <c r="K70" s="6">
        <v>116</v>
      </c>
      <c r="L70" s="9">
        <v>82.4</v>
      </c>
      <c r="M70" s="9">
        <f>K70/2*0.6+L70*0.4</f>
        <v>67.75999999999999</v>
      </c>
      <c r="N70" s="4" t="s">
        <v>27</v>
      </c>
      <c r="O70" s="4" t="s">
        <v>20</v>
      </c>
      <c r="P70" s="6"/>
    </row>
    <row r="71" spans="1:16" ht="25.5" customHeight="1">
      <c r="A71" s="4" t="s">
        <v>244</v>
      </c>
      <c r="B71" s="4" t="s">
        <v>122</v>
      </c>
      <c r="C71" s="4" t="s">
        <v>77</v>
      </c>
      <c r="D71" s="4" t="s">
        <v>126</v>
      </c>
      <c r="E71" s="4" t="s">
        <v>19</v>
      </c>
      <c r="F71" s="4" t="s">
        <v>77</v>
      </c>
      <c r="G71" s="4" t="s">
        <v>23</v>
      </c>
      <c r="H71" s="4" t="s">
        <v>127</v>
      </c>
      <c r="I71" s="6">
        <v>52</v>
      </c>
      <c r="J71" s="6">
        <v>69.5</v>
      </c>
      <c r="K71" s="6">
        <v>121.5</v>
      </c>
      <c r="L71" s="9">
        <v>74.4</v>
      </c>
      <c r="M71" s="9">
        <f>K71/2*0.6+L71*0.4</f>
        <v>66.21000000000001</v>
      </c>
      <c r="N71" s="4" t="s">
        <v>26</v>
      </c>
      <c r="O71" s="4" t="s">
        <v>21</v>
      </c>
      <c r="P71" s="6"/>
    </row>
    <row r="72" spans="1:16" ht="25.5" customHeight="1">
      <c r="A72" s="4" t="s">
        <v>386</v>
      </c>
      <c r="B72" s="4" t="s">
        <v>122</v>
      </c>
      <c r="C72" s="4" t="s">
        <v>77</v>
      </c>
      <c r="D72" s="4" t="s">
        <v>128</v>
      </c>
      <c r="E72" s="4" t="s">
        <v>19</v>
      </c>
      <c r="F72" s="4" t="s">
        <v>77</v>
      </c>
      <c r="G72" s="4"/>
      <c r="H72" s="4" t="s">
        <v>129</v>
      </c>
      <c r="I72" s="6">
        <v>54.5</v>
      </c>
      <c r="J72" s="6">
        <v>59.5</v>
      </c>
      <c r="K72" s="6">
        <v>114</v>
      </c>
      <c r="L72" s="9">
        <v>73.9</v>
      </c>
      <c r="M72" s="9">
        <f>K72/2*0.6+L72*0.4</f>
        <v>63.76</v>
      </c>
      <c r="N72" s="4" t="s">
        <v>24</v>
      </c>
      <c r="O72" s="4" t="s">
        <v>21</v>
      </c>
      <c r="P72" s="6"/>
    </row>
    <row r="73" spans="1:16" ht="25.5" customHeight="1">
      <c r="A73" s="4" t="s">
        <v>387</v>
      </c>
      <c r="B73" s="4" t="s">
        <v>122</v>
      </c>
      <c r="C73" s="4" t="s">
        <v>77</v>
      </c>
      <c r="D73" s="4" t="s">
        <v>130</v>
      </c>
      <c r="E73" s="4" t="s">
        <v>19</v>
      </c>
      <c r="F73" s="4" t="s">
        <v>77</v>
      </c>
      <c r="G73" s="4"/>
      <c r="H73" s="4" t="s">
        <v>131</v>
      </c>
      <c r="I73" s="6">
        <v>52</v>
      </c>
      <c r="J73" s="6">
        <v>62</v>
      </c>
      <c r="K73" s="6">
        <v>114</v>
      </c>
      <c r="L73" s="9">
        <v>72.7</v>
      </c>
      <c r="M73" s="9">
        <f>K73/2*0.6+L73*0.4</f>
        <v>63.28</v>
      </c>
      <c r="N73" s="4" t="s">
        <v>43</v>
      </c>
      <c r="O73" s="4" t="s">
        <v>21</v>
      </c>
      <c r="P73" s="6"/>
    </row>
    <row r="74" spans="1:16" ht="25.5" customHeight="1">
      <c r="A74" s="4" t="s">
        <v>388</v>
      </c>
      <c r="B74" s="4" t="s">
        <v>238</v>
      </c>
      <c r="C74" s="4" t="s">
        <v>248</v>
      </c>
      <c r="D74" s="4" t="s">
        <v>249</v>
      </c>
      <c r="E74" s="4" t="s">
        <v>19</v>
      </c>
      <c r="F74" s="4" t="s">
        <v>250</v>
      </c>
      <c r="G74" s="4" t="s">
        <v>23</v>
      </c>
      <c r="H74" s="4" t="s">
        <v>251</v>
      </c>
      <c r="I74" s="6">
        <v>59.5</v>
      </c>
      <c r="J74" s="6">
        <v>62.5</v>
      </c>
      <c r="K74" s="6">
        <v>122</v>
      </c>
      <c r="L74" s="9">
        <v>84.7</v>
      </c>
      <c r="M74" s="9">
        <f>K74/2*0.6+L74*0.4</f>
        <v>70.48</v>
      </c>
      <c r="N74" s="4" t="s">
        <v>27</v>
      </c>
      <c r="O74" s="4" t="s">
        <v>20</v>
      </c>
      <c r="P74" s="6"/>
    </row>
    <row r="75" spans="1:16" ht="25.5" customHeight="1">
      <c r="A75" s="4" t="s">
        <v>389</v>
      </c>
      <c r="B75" s="4" t="s">
        <v>238</v>
      </c>
      <c r="C75" s="4" t="s">
        <v>248</v>
      </c>
      <c r="D75" s="4" t="s">
        <v>252</v>
      </c>
      <c r="E75" s="4" t="s">
        <v>19</v>
      </c>
      <c r="F75" s="4" t="s">
        <v>253</v>
      </c>
      <c r="G75" s="4" t="s">
        <v>23</v>
      </c>
      <c r="H75" s="4" t="s">
        <v>254</v>
      </c>
      <c r="I75" s="6">
        <v>55</v>
      </c>
      <c r="J75" s="6">
        <v>60</v>
      </c>
      <c r="K75" s="6">
        <v>115</v>
      </c>
      <c r="L75" s="9">
        <v>73.1</v>
      </c>
      <c r="M75" s="9">
        <f>K75/2*0.6+L75*0.4</f>
        <v>63.739999999999995</v>
      </c>
      <c r="N75" s="4" t="s">
        <v>26</v>
      </c>
      <c r="O75" s="4" t="s">
        <v>21</v>
      </c>
      <c r="P75" s="6"/>
    </row>
    <row r="76" spans="1:16" ht="25.5" customHeight="1">
      <c r="A76" s="4" t="s">
        <v>390</v>
      </c>
      <c r="B76" s="4" t="s">
        <v>238</v>
      </c>
      <c r="C76" s="4" t="s">
        <v>239</v>
      </c>
      <c r="D76" s="4" t="s">
        <v>240</v>
      </c>
      <c r="E76" s="4" t="s">
        <v>19</v>
      </c>
      <c r="F76" s="4" t="s">
        <v>241</v>
      </c>
      <c r="G76" s="4"/>
      <c r="H76" s="4" t="s">
        <v>242</v>
      </c>
      <c r="I76" s="6">
        <v>60.5</v>
      </c>
      <c r="J76" s="6">
        <v>64</v>
      </c>
      <c r="K76" s="6">
        <v>124.5</v>
      </c>
      <c r="L76" s="9">
        <v>85.4</v>
      </c>
      <c r="M76" s="9">
        <f>K76/2*0.6+L76*0.4</f>
        <v>71.51</v>
      </c>
      <c r="N76" s="4" t="s">
        <v>27</v>
      </c>
      <c r="O76" s="4" t="s">
        <v>20</v>
      </c>
      <c r="P76" s="6"/>
    </row>
    <row r="77" spans="1:16" ht="25.5" customHeight="1">
      <c r="A77" s="4" t="s">
        <v>391</v>
      </c>
      <c r="B77" s="4" t="s">
        <v>238</v>
      </c>
      <c r="C77" s="4" t="s">
        <v>239</v>
      </c>
      <c r="D77" s="4" t="s">
        <v>243</v>
      </c>
      <c r="E77" s="4" t="s">
        <v>65</v>
      </c>
      <c r="F77" s="4" t="s">
        <v>241</v>
      </c>
      <c r="G77" s="4"/>
      <c r="H77" s="4" t="s">
        <v>245</v>
      </c>
      <c r="I77" s="6">
        <v>66.5</v>
      </c>
      <c r="J77" s="6">
        <v>68.5</v>
      </c>
      <c r="K77" s="6">
        <v>135</v>
      </c>
      <c r="L77" s="9">
        <v>73.5</v>
      </c>
      <c r="M77" s="9">
        <f>K77/2*0.6+L77*0.4</f>
        <v>69.9</v>
      </c>
      <c r="N77" s="4" t="s">
        <v>26</v>
      </c>
      <c r="O77" s="4" t="s">
        <v>21</v>
      </c>
      <c r="P77" s="6"/>
    </row>
    <row r="78" spans="1:16" ht="25.5" customHeight="1">
      <c r="A78" s="4" t="s">
        <v>392</v>
      </c>
      <c r="B78" s="4" t="s">
        <v>238</v>
      </c>
      <c r="C78" s="4" t="s">
        <v>239</v>
      </c>
      <c r="D78" s="4" t="s">
        <v>246</v>
      </c>
      <c r="E78" s="4" t="s">
        <v>65</v>
      </c>
      <c r="F78" s="4" t="s">
        <v>241</v>
      </c>
      <c r="G78" s="4" t="s">
        <v>23</v>
      </c>
      <c r="H78" s="4" t="s">
        <v>247</v>
      </c>
      <c r="I78" s="6">
        <v>67</v>
      </c>
      <c r="J78" s="6">
        <v>55.5</v>
      </c>
      <c r="K78" s="6">
        <v>122.5</v>
      </c>
      <c r="L78" s="9">
        <v>72.5</v>
      </c>
      <c r="M78" s="9">
        <f>K78/2*0.6+L78*0.4</f>
        <v>65.75</v>
      </c>
      <c r="N78" s="4" t="s">
        <v>24</v>
      </c>
      <c r="O78" s="4" t="s">
        <v>21</v>
      </c>
      <c r="P78" s="6"/>
    </row>
    <row r="79" spans="1:16" ht="25.5" customHeight="1">
      <c r="A79" s="4" t="s">
        <v>393</v>
      </c>
      <c r="B79" s="4" t="s">
        <v>255</v>
      </c>
      <c r="C79" s="4" t="s">
        <v>77</v>
      </c>
      <c r="D79" s="4" t="s">
        <v>256</v>
      </c>
      <c r="E79" s="4" t="s">
        <v>19</v>
      </c>
      <c r="F79" s="4" t="s">
        <v>77</v>
      </c>
      <c r="G79" s="4" t="s">
        <v>23</v>
      </c>
      <c r="H79" s="4" t="s">
        <v>257</v>
      </c>
      <c r="I79" s="6">
        <v>56.5</v>
      </c>
      <c r="J79" s="6">
        <v>61</v>
      </c>
      <c r="K79" s="6">
        <v>117.5</v>
      </c>
      <c r="L79" s="9">
        <v>77</v>
      </c>
      <c r="M79" s="9">
        <f>K79/2*0.6+L79*0.4</f>
        <v>66.05</v>
      </c>
      <c r="N79" s="4" t="s">
        <v>27</v>
      </c>
      <c r="O79" s="4" t="s">
        <v>20</v>
      </c>
      <c r="P79" s="6"/>
    </row>
    <row r="80" spans="1:16" ht="25.5" customHeight="1">
      <c r="A80" s="4" t="s">
        <v>394</v>
      </c>
      <c r="B80" s="4" t="s">
        <v>255</v>
      </c>
      <c r="C80" s="4" t="s">
        <v>77</v>
      </c>
      <c r="D80" s="4" t="s">
        <v>258</v>
      </c>
      <c r="E80" s="4" t="s">
        <v>19</v>
      </c>
      <c r="F80" s="4" t="s">
        <v>158</v>
      </c>
      <c r="G80" s="4" t="s">
        <v>23</v>
      </c>
      <c r="H80" s="4" t="s">
        <v>259</v>
      </c>
      <c r="I80" s="6">
        <v>52</v>
      </c>
      <c r="J80" s="6">
        <v>60</v>
      </c>
      <c r="K80" s="6">
        <v>112</v>
      </c>
      <c r="L80" s="9">
        <v>73.2</v>
      </c>
      <c r="M80" s="9">
        <f>K80/2*0.6+L80*0.4</f>
        <v>62.88</v>
      </c>
      <c r="N80" s="4" t="s">
        <v>26</v>
      </c>
      <c r="O80" s="4" t="s">
        <v>21</v>
      </c>
      <c r="P80" s="6"/>
    </row>
    <row r="81" spans="1:16" ht="25.5" customHeight="1">
      <c r="A81" s="4" t="s">
        <v>395</v>
      </c>
      <c r="B81" s="4" t="s">
        <v>255</v>
      </c>
      <c r="C81" s="4" t="s">
        <v>77</v>
      </c>
      <c r="D81" s="4" t="s">
        <v>260</v>
      </c>
      <c r="E81" s="4" t="s">
        <v>19</v>
      </c>
      <c r="F81" s="4" t="s">
        <v>124</v>
      </c>
      <c r="G81" s="4"/>
      <c r="H81" s="4" t="s">
        <v>261</v>
      </c>
      <c r="I81" s="6">
        <v>44</v>
      </c>
      <c r="J81" s="6">
        <v>70.5</v>
      </c>
      <c r="K81" s="6">
        <v>114.5</v>
      </c>
      <c r="L81" s="9">
        <v>70.4</v>
      </c>
      <c r="M81" s="9">
        <f>K81/2*0.6+L81*0.4</f>
        <v>62.510000000000005</v>
      </c>
      <c r="N81" s="4" t="s">
        <v>24</v>
      </c>
      <c r="O81" s="4" t="s">
        <v>21</v>
      </c>
      <c r="P81" s="6"/>
    </row>
    <row r="82" spans="1:16" ht="25.5" customHeight="1">
      <c r="A82" s="4" t="s">
        <v>396</v>
      </c>
      <c r="B82" s="4" t="s">
        <v>262</v>
      </c>
      <c r="C82" s="4" t="s">
        <v>17</v>
      </c>
      <c r="D82" s="4" t="s">
        <v>263</v>
      </c>
      <c r="E82" s="4" t="s">
        <v>65</v>
      </c>
      <c r="F82" s="4" t="s">
        <v>264</v>
      </c>
      <c r="G82" s="4"/>
      <c r="H82" s="4" t="s">
        <v>266</v>
      </c>
      <c r="I82" s="6">
        <v>70</v>
      </c>
      <c r="J82" s="6">
        <v>64</v>
      </c>
      <c r="K82" s="6">
        <v>134</v>
      </c>
      <c r="L82" s="9">
        <v>79.8</v>
      </c>
      <c r="M82" s="9">
        <f>K82/2*0.6+L82*0.4</f>
        <v>72.12</v>
      </c>
      <c r="N82" s="4" t="s">
        <v>27</v>
      </c>
      <c r="O82" s="4" t="s">
        <v>20</v>
      </c>
      <c r="P82" s="6"/>
    </row>
    <row r="83" spans="1:16" ht="25.5" customHeight="1">
      <c r="A83" s="4" t="s">
        <v>397</v>
      </c>
      <c r="B83" s="4" t="s">
        <v>262</v>
      </c>
      <c r="C83" s="4" t="s">
        <v>17</v>
      </c>
      <c r="D83" s="4" t="s">
        <v>267</v>
      </c>
      <c r="E83" s="4" t="s">
        <v>19</v>
      </c>
      <c r="F83" s="4" t="s">
        <v>268</v>
      </c>
      <c r="G83" s="4"/>
      <c r="H83" s="4" t="s">
        <v>269</v>
      </c>
      <c r="I83" s="6">
        <v>58</v>
      </c>
      <c r="J83" s="6">
        <v>63</v>
      </c>
      <c r="K83" s="6">
        <v>121</v>
      </c>
      <c r="L83" s="9">
        <v>75.3</v>
      </c>
      <c r="M83" s="9">
        <f>K83/2*0.6+L83*0.4</f>
        <v>66.42</v>
      </c>
      <c r="N83" s="4" t="s">
        <v>26</v>
      </c>
      <c r="O83" s="4" t="s">
        <v>21</v>
      </c>
      <c r="P83" s="6"/>
    </row>
    <row r="84" spans="1:16" ht="25.5" customHeight="1">
      <c r="A84" s="4" t="s">
        <v>398</v>
      </c>
      <c r="B84" s="4" t="s">
        <v>262</v>
      </c>
      <c r="C84" s="4" t="s">
        <v>17</v>
      </c>
      <c r="D84" s="4" t="s">
        <v>270</v>
      </c>
      <c r="E84" s="4" t="s">
        <v>65</v>
      </c>
      <c r="F84" s="4" t="s">
        <v>271</v>
      </c>
      <c r="G84" s="4" t="s">
        <v>23</v>
      </c>
      <c r="H84" s="4" t="s">
        <v>272</v>
      </c>
      <c r="I84" s="6">
        <v>56.5</v>
      </c>
      <c r="J84" s="6">
        <v>65</v>
      </c>
      <c r="K84" s="6">
        <v>121.5</v>
      </c>
      <c r="L84" s="9">
        <v>69.8</v>
      </c>
      <c r="M84" s="9">
        <f>K84/2*0.6+L84*0.4</f>
        <v>64.37</v>
      </c>
      <c r="N84" s="4" t="s">
        <v>24</v>
      </c>
      <c r="O84" s="4" t="s">
        <v>21</v>
      </c>
      <c r="P84" s="6"/>
    </row>
    <row r="85" spans="1:16" ht="25.5" customHeight="1">
      <c r="A85" s="4" t="s">
        <v>399</v>
      </c>
      <c r="B85" s="4" t="s">
        <v>133</v>
      </c>
      <c r="C85" s="4" t="s">
        <v>134</v>
      </c>
      <c r="D85" s="4" t="s">
        <v>135</v>
      </c>
      <c r="E85" s="4" t="s">
        <v>19</v>
      </c>
      <c r="F85" s="4" t="s">
        <v>136</v>
      </c>
      <c r="G85" s="4" t="s">
        <v>23</v>
      </c>
      <c r="H85" s="4" t="s">
        <v>137</v>
      </c>
      <c r="I85" s="6">
        <v>63</v>
      </c>
      <c r="J85" s="6">
        <v>65</v>
      </c>
      <c r="K85" s="6">
        <v>128</v>
      </c>
      <c r="L85" s="9">
        <v>77.4</v>
      </c>
      <c r="M85" s="9">
        <f>K85/2*0.6+L85*0.4</f>
        <v>69.36</v>
      </c>
      <c r="N85" s="4" t="s">
        <v>27</v>
      </c>
      <c r="O85" s="4" t="s">
        <v>20</v>
      </c>
      <c r="P85" s="6"/>
    </row>
    <row r="86" spans="1:16" ht="25.5" customHeight="1">
      <c r="A86" s="4" t="s">
        <v>400</v>
      </c>
      <c r="B86" s="4" t="s">
        <v>133</v>
      </c>
      <c r="C86" s="4" t="s">
        <v>134</v>
      </c>
      <c r="D86" s="4" t="s">
        <v>138</v>
      </c>
      <c r="E86" s="4" t="s">
        <v>19</v>
      </c>
      <c r="F86" s="4" t="s">
        <v>136</v>
      </c>
      <c r="G86" s="4" t="s">
        <v>23</v>
      </c>
      <c r="H86" s="4" t="s">
        <v>139</v>
      </c>
      <c r="I86" s="6">
        <v>68</v>
      </c>
      <c r="J86" s="6">
        <v>62</v>
      </c>
      <c r="K86" s="6">
        <v>130</v>
      </c>
      <c r="L86" s="9">
        <v>75.2</v>
      </c>
      <c r="M86" s="9">
        <f>K86/2*0.6+L86*0.4</f>
        <v>69.08</v>
      </c>
      <c r="N86" s="4" t="s">
        <v>26</v>
      </c>
      <c r="O86" s="4" t="s">
        <v>21</v>
      </c>
      <c r="P86" s="6"/>
    </row>
    <row r="87" spans="1:16" ht="25.5" customHeight="1">
      <c r="A87" s="4" t="s">
        <v>401</v>
      </c>
      <c r="B87" s="4" t="s">
        <v>133</v>
      </c>
      <c r="C87" s="4" t="s">
        <v>273</v>
      </c>
      <c r="D87" s="4" t="s">
        <v>274</v>
      </c>
      <c r="E87" s="4" t="s">
        <v>19</v>
      </c>
      <c r="F87" s="4" t="s">
        <v>83</v>
      </c>
      <c r="G87" s="4" t="s">
        <v>23</v>
      </c>
      <c r="H87" s="4" t="s">
        <v>275</v>
      </c>
      <c r="I87" s="6">
        <v>58</v>
      </c>
      <c r="J87" s="6">
        <v>63</v>
      </c>
      <c r="K87" s="6">
        <v>121</v>
      </c>
      <c r="L87" s="9">
        <v>77.2</v>
      </c>
      <c r="M87" s="9">
        <f>K87/2*0.6+L87*0.4</f>
        <v>67.18</v>
      </c>
      <c r="N87" s="4" t="s">
        <v>27</v>
      </c>
      <c r="O87" s="4" t="s">
        <v>20</v>
      </c>
      <c r="P87" s="6"/>
    </row>
    <row r="88" spans="1:16" ht="25.5" customHeight="1">
      <c r="A88" s="4" t="s">
        <v>402</v>
      </c>
      <c r="B88" s="4" t="s">
        <v>133</v>
      </c>
      <c r="C88" s="4" t="s">
        <v>273</v>
      </c>
      <c r="D88" s="4" t="s">
        <v>276</v>
      </c>
      <c r="E88" s="4" t="s">
        <v>19</v>
      </c>
      <c r="F88" s="4" t="s">
        <v>124</v>
      </c>
      <c r="G88" s="4" t="s">
        <v>23</v>
      </c>
      <c r="H88" s="4" t="s">
        <v>278</v>
      </c>
      <c r="I88" s="6">
        <v>53.5</v>
      </c>
      <c r="J88" s="6">
        <v>66</v>
      </c>
      <c r="K88" s="6">
        <v>119.5</v>
      </c>
      <c r="L88" s="9">
        <v>73.2</v>
      </c>
      <c r="M88" s="9">
        <f>K88/2*0.6+L88*0.4</f>
        <v>65.13</v>
      </c>
      <c r="N88" s="4" t="s">
        <v>26</v>
      </c>
      <c r="O88" s="4" t="s">
        <v>21</v>
      </c>
      <c r="P88" s="6"/>
    </row>
    <row r="89" spans="1:16" ht="25.5" customHeight="1">
      <c r="A89" s="4" t="s">
        <v>403</v>
      </c>
      <c r="B89" s="4" t="s">
        <v>133</v>
      </c>
      <c r="C89" s="4" t="s">
        <v>17</v>
      </c>
      <c r="D89" s="4" t="s">
        <v>279</v>
      </c>
      <c r="E89" s="4" t="s">
        <v>65</v>
      </c>
      <c r="F89" s="4" t="s">
        <v>94</v>
      </c>
      <c r="G89" s="4" t="s">
        <v>23</v>
      </c>
      <c r="H89" s="4" t="s">
        <v>280</v>
      </c>
      <c r="I89" s="6">
        <v>61.5</v>
      </c>
      <c r="J89" s="6">
        <v>60</v>
      </c>
      <c r="K89" s="6">
        <v>121.5</v>
      </c>
      <c r="L89" s="9">
        <v>80.4</v>
      </c>
      <c r="M89" s="9">
        <f>K89/2*0.6+L89*0.4</f>
        <v>68.61</v>
      </c>
      <c r="N89" s="4" t="s">
        <v>27</v>
      </c>
      <c r="O89" s="4" t="s">
        <v>20</v>
      </c>
      <c r="P89" s="6"/>
    </row>
    <row r="90" spans="1:16" ht="25.5" customHeight="1">
      <c r="A90" s="4" t="s">
        <v>277</v>
      </c>
      <c r="B90" s="4" t="s">
        <v>133</v>
      </c>
      <c r="C90" s="4" t="s">
        <v>17</v>
      </c>
      <c r="D90" s="4" t="s">
        <v>281</v>
      </c>
      <c r="E90" s="4" t="s">
        <v>19</v>
      </c>
      <c r="F90" s="4" t="s">
        <v>94</v>
      </c>
      <c r="G90" s="4" t="s">
        <v>23</v>
      </c>
      <c r="H90" s="4" t="s">
        <v>282</v>
      </c>
      <c r="I90" s="6">
        <v>49</v>
      </c>
      <c r="J90" s="6">
        <v>57.5</v>
      </c>
      <c r="K90" s="6">
        <v>106.5</v>
      </c>
      <c r="L90" s="9">
        <v>76.5</v>
      </c>
      <c r="M90" s="9">
        <f>K90/2*0.6+L90*0.4</f>
        <v>62.55</v>
      </c>
      <c r="N90" s="4" t="s">
        <v>26</v>
      </c>
      <c r="O90" s="4" t="s">
        <v>21</v>
      </c>
      <c r="P90" s="6"/>
    </row>
    <row r="91" spans="1:16" ht="25.5" customHeight="1">
      <c r="A91" s="4" t="s">
        <v>404</v>
      </c>
      <c r="B91" s="4" t="s">
        <v>175</v>
      </c>
      <c r="C91" s="4" t="s">
        <v>324</v>
      </c>
      <c r="D91" s="4" t="s">
        <v>325</v>
      </c>
      <c r="E91" s="4" t="s">
        <v>19</v>
      </c>
      <c r="F91" s="4" t="s">
        <v>326</v>
      </c>
      <c r="G91" s="4" t="s">
        <v>23</v>
      </c>
      <c r="H91" s="4" t="s">
        <v>327</v>
      </c>
      <c r="I91" s="6">
        <v>56.5</v>
      </c>
      <c r="J91" s="6">
        <v>57</v>
      </c>
      <c r="K91" s="6">
        <v>113.5</v>
      </c>
      <c r="L91" s="9">
        <v>85.2</v>
      </c>
      <c r="M91" s="9">
        <f>K91/2*0.6+L91*0.4</f>
        <v>68.13</v>
      </c>
      <c r="N91" s="4" t="s">
        <v>27</v>
      </c>
      <c r="O91" s="4" t="s">
        <v>20</v>
      </c>
      <c r="P91" s="6"/>
    </row>
    <row r="92" spans="1:16" ht="25.5" customHeight="1">
      <c r="A92" s="4" t="s">
        <v>405</v>
      </c>
      <c r="B92" s="4" t="s">
        <v>175</v>
      </c>
      <c r="C92" s="4" t="s">
        <v>324</v>
      </c>
      <c r="D92" s="4" t="s">
        <v>328</v>
      </c>
      <c r="E92" s="4" t="s">
        <v>19</v>
      </c>
      <c r="F92" s="4" t="s">
        <v>326</v>
      </c>
      <c r="G92" s="4"/>
      <c r="H92" s="4" t="s">
        <v>329</v>
      </c>
      <c r="I92" s="6">
        <v>55.5</v>
      </c>
      <c r="J92" s="6">
        <v>61</v>
      </c>
      <c r="K92" s="6">
        <v>116.5</v>
      </c>
      <c r="L92" s="9">
        <v>80</v>
      </c>
      <c r="M92" s="9">
        <f>K92/2*0.6+L92*0.4</f>
        <v>66.94999999999999</v>
      </c>
      <c r="N92" s="4" t="s">
        <v>26</v>
      </c>
      <c r="O92" s="4" t="s">
        <v>20</v>
      </c>
      <c r="P92" s="6"/>
    </row>
    <row r="93" spans="1:16" ht="25.5" customHeight="1">
      <c r="A93" s="4" t="s">
        <v>406</v>
      </c>
      <c r="B93" s="4" t="s">
        <v>175</v>
      </c>
      <c r="C93" s="4" t="s">
        <v>324</v>
      </c>
      <c r="D93" s="4" t="s">
        <v>330</v>
      </c>
      <c r="E93" s="4" t="s">
        <v>19</v>
      </c>
      <c r="F93" s="4" t="s">
        <v>326</v>
      </c>
      <c r="G93" s="4"/>
      <c r="H93" s="4" t="s">
        <v>332</v>
      </c>
      <c r="I93" s="6">
        <v>52</v>
      </c>
      <c r="J93" s="6">
        <v>58.5</v>
      </c>
      <c r="K93" s="6">
        <v>110.5</v>
      </c>
      <c r="L93" s="9">
        <v>82.8</v>
      </c>
      <c r="M93" s="9">
        <f>K93/2*0.6+L93*0.4</f>
        <v>66.27</v>
      </c>
      <c r="N93" s="4" t="s">
        <v>24</v>
      </c>
      <c r="O93" s="4" t="s">
        <v>20</v>
      </c>
      <c r="P93" s="6"/>
    </row>
    <row r="94" spans="1:16" ht="25.5" customHeight="1">
      <c r="A94" s="4" t="s">
        <v>407</v>
      </c>
      <c r="B94" s="4" t="s">
        <v>175</v>
      </c>
      <c r="C94" s="4" t="s">
        <v>324</v>
      </c>
      <c r="D94" s="4" t="s">
        <v>333</v>
      </c>
      <c r="E94" s="4" t="s">
        <v>19</v>
      </c>
      <c r="F94" s="4" t="s">
        <v>334</v>
      </c>
      <c r="G94" s="4"/>
      <c r="H94" s="4" t="s">
        <v>335</v>
      </c>
      <c r="I94" s="6">
        <v>48</v>
      </c>
      <c r="J94" s="6">
        <v>61</v>
      </c>
      <c r="K94" s="6">
        <v>109</v>
      </c>
      <c r="L94" s="9">
        <v>81.6</v>
      </c>
      <c r="M94" s="9">
        <f>K94/2*0.6+L94*0.4</f>
        <v>65.34</v>
      </c>
      <c r="N94" s="4" t="s">
        <v>43</v>
      </c>
      <c r="O94" s="4" t="s">
        <v>21</v>
      </c>
      <c r="P94" s="6"/>
    </row>
    <row r="95" spans="1:16" ht="25.5" customHeight="1">
      <c r="A95" s="4" t="s">
        <v>408</v>
      </c>
      <c r="B95" s="4" t="s">
        <v>175</v>
      </c>
      <c r="C95" s="4" t="s">
        <v>324</v>
      </c>
      <c r="D95" s="4" t="s">
        <v>336</v>
      </c>
      <c r="E95" s="4" t="s">
        <v>19</v>
      </c>
      <c r="F95" s="4" t="s">
        <v>337</v>
      </c>
      <c r="G95" s="4" t="s">
        <v>23</v>
      </c>
      <c r="H95" s="4" t="s">
        <v>338</v>
      </c>
      <c r="I95" s="6">
        <v>43.5</v>
      </c>
      <c r="J95" s="6">
        <v>58.5</v>
      </c>
      <c r="K95" s="6">
        <v>102</v>
      </c>
      <c r="L95" s="9">
        <v>83.8</v>
      </c>
      <c r="M95" s="9">
        <f>K95/2*0.6+L95*0.4</f>
        <v>64.12</v>
      </c>
      <c r="N95" s="4" t="s">
        <v>54</v>
      </c>
      <c r="O95" s="4" t="s">
        <v>21</v>
      </c>
      <c r="P95" s="6"/>
    </row>
    <row r="96" spans="1:16" ht="25.5" customHeight="1">
      <c r="A96" s="4" t="s">
        <v>409</v>
      </c>
      <c r="B96" s="4" t="s">
        <v>175</v>
      </c>
      <c r="C96" s="4" t="s">
        <v>324</v>
      </c>
      <c r="D96" s="4" t="s">
        <v>339</v>
      </c>
      <c r="E96" s="4" t="s">
        <v>19</v>
      </c>
      <c r="F96" s="4" t="s">
        <v>340</v>
      </c>
      <c r="G96" s="4"/>
      <c r="H96" s="4" t="s">
        <v>342</v>
      </c>
      <c r="I96" s="6">
        <v>47.5</v>
      </c>
      <c r="J96" s="6">
        <v>56</v>
      </c>
      <c r="K96" s="6">
        <v>103.5</v>
      </c>
      <c r="L96" s="9">
        <v>82.4</v>
      </c>
      <c r="M96" s="9">
        <f>K96/2*0.6+L96*0.4</f>
        <v>64.00999999999999</v>
      </c>
      <c r="N96" s="4" t="s">
        <v>60</v>
      </c>
      <c r="O96" s="4" t="s">
        <v>21</v>
      </c>
      <c r="P96" s="6"/>
    </row>
    <row r="97" spans="1:16" ht="25.5" customHeight="1">
      <c r="A97" s="4" t="s">
        <v>410</v>
      </c>
      <c r="B97" s="4" t="s">
        <v>175</v>
      </c>
      <c r="C97" s="4" t="s">
        <v>324</v>
      </c>
      <c r="D97" s="4" t="s">
        <v>343</v>
      </c>
      <c r="E97" s="4" t="s">
        <v>65</v>
      </c>
      <c r="F97" s="4" t="s">
        <v>326</v>
      </c>
      <c r="G97" s="4" t="s">
        <v>23</v>
      </c>
      <c r="H97" s="4" t="s">
        <v>344</v>
      </c>
      <c r="I97" s="6">
        <v>51</v>
      </c>
      <c r="J97" s="6">
        <v>50.5</v>
      </c>
      <c r="K97" s="6">
        <v>101.5</v>
      </c>
      <c r="L97" s="9">
        <v>83.2</v>
      </c>
      <c r="M97" s="9">
        <f>K97/2*0.6+L97*0.4</f>
        <v>63.730000000000004</v>
      </c>
      <c r="N97" s="4" t="s">
        <v>61</v>
      </c>
      <c r="O97" s="4" t="s">
        <v>21</v>
      </c>
      <c r="P97" s="6"/>
    </row>
    <row r="98" spans="1:16" ht="25.5" customHeight="1">
      <c r="A98" s="4" t="s">
        <v>411</v>
      </c>
      <c r="B98" s="4" t="s">
        <v>175</v>
      </c>
      <c r="C98" s="4" t="s">
        <v>17</v>
      </c>
      <c r="D98" s="4" t="s">
        <v>176</v>
      </c>
      <c r="E98" s="4" t="s">
        <v>19</v>
      </c>
      <c r="F98" s="4" t="s">
        <v>177</v>
      </c>
      <c r="G98" s="4" t="s">
        <v>23</v>
      </c>
      <c r="H98" s="4" t="s">
        <v>178</v>
      </c>
      <c r="I98" s="6">
        <v>57</v>
      </c>
      <c r="J98" s="6">
        <v>56</v>
      </c>
      <c r="K98" s="6">
        <v>113</v>
      </c>
      <c r="L98" s="9">
        <v>79.8</v>
      </c>
      <c r="M98" s="9">
        <f>K98/2*0.6+L98*0.4</f>
        <v>65.82</v>
      </c>
      <c r="N98" s="4" t="s">
        <v>27</v>
      </c>
      <c r="O98" s="4" t="s">
        <v>20</v>
      </c>
      <c r="P98" s="6"/>
    </row>
    <row r="99" spans="1:16" ht="25.5" customHeight="1">
      <c r="A99" s="4" t="s">
        <v>115</v>
      </c>
      <c r="B99" s="4" t="s">
        <v>175</v>
      </c>
      <c r="C99" s="4" t="s">
        <v>17</v>
      </c>
      <c r="D99" s="4" t="s">
        <v>179</v>
      </c>
      <c r="E99" s="4" t="s">
        <v>19</v>
      </c>
      <c r="F99" s="4" t="s">
        <v>94</v>
      </c>
      <c r="G99" s="4"/>
      <c r="H99" s="4" t="s">
        <v>180</v>
      </c>
      <c r="I99" s="6">
        <v>63.5</v>
      </c>
      <c r="J99" s="6">
        <v>60.5</v>
      </c>
      <c r="K99" s="6">
        <v>124</v>
      </c>
      <c r="L99" s="9">
        <v>61.1</v>
      </c>
      <c r="M99" s="9">
        <f>K99/2*0.6+L99*0.4</f>
        <v>61.64</v>
      </c>
      <c r="N99" s="4" t="s">
        <v>26</v>
      </c>
      <c r="O99" s="4" t="s">
        <v>21</v>
      </c>
      <c r="P99" s="6"/>
    </row>
    <row r="100" spans="1:16" ht="25.5" customHeight="1">
      <c r="A100" s="4" t="s">
        <v>412</v>
      </c>
      <c r="B100" s="4" t="s">
        <v>181</v>
      </c>
      <c r="C100" s="4" t="s">
        <v>182</v>
      </c>
      <c r="D100" s="4" t="s">
        <v>183</v>
      </c>
      <c r="E100" s="4" t="s">
        <v>65</v>
      </c>
      <c r="F100" s="4" t="s">
        <v>184</v>
      </c>
      <c r="G100" s="4" t="s">
        <v>23</v>
      </c>
      <c r="H100" s="4" t="s">
        <v>185</v>
      </c>
      <c r="I100" s="6">
        <v>55.5</v>
      </c>
      <c r="J100" s="6">
        <v>60.5</v>
      </c>
      <c r="K100" s="6">
        <v>116</v>
      </c>
      <c r="L100" s="9">
        <v>75.8</v>
      </c>
      <c r="M100" s="9">
        <f>K100/2*0.6+L100*0.4</f>
        <v>65.12</v>
      </c>
      <c r="N100" s="4" t="s">
        <v>27</v>
      </c>
      <c r="O100" s="4" t="s">
        <v>20</v>
      </c>
      <c r="P100" s="6"/>
    </row>
    <row r="101" spans="1:16" ht="25.5" customHeight="1">
      <c r="A101" s="4" t="s">
        <v>413</v>
      </c>
      <c r="B101" s="4" t="s">
        <v>181</v>
      </c>
      <c r="C101" s="4" t="s">
        <v>182</v>
      </c>
      <c r="D101" s="4" t="s">
        <v>186</v>
      </c>
      <c r="E101" s="4" t="s">
        <v>19</v>
      </c>
      <c r="F101" s="4" t="s">
        <v>187</v>
      </c>
      <c r="G101" s="4" t="s">
        <v>23</v>
      </c>
      <c r="H101" s="4" t="s">
        <v>188</v>
      </c>
      <c r="I101" s="6">
        <v>56.5</v>
      </c>
      <c r="J101" s="6">
        <v>62.5</v>
      </c>
      <c r="K101" s="6">
        <v>119</v>
      </c>
      <c r="L101" s="9">
        <v>72.3</v>
      </c>
      <c r="M101" s="9">
        <f>K101/2*0.6+L101*0.4</f>
        <v>64.62</v>
      </c>
      <c r="N101" s="4" t="s">
        <v>26</v>
      </c>
      <c r="O101" s="4" t="s">
        <v>21</v>
      </c>
      <c r="P101" s="6"/>
    </row>
    <row r="102" spans="1:16" ht="25.5" customHeight="1">
      <c r="A102" s="4" t="s">
        <v>414</v>
      </c>
      <c r="B102" s="4" t="s">
        <v>181</v>
      </c>
      <c r="C102" s="4" t="s">
        <v>182</v>
      </c>
      <c r="D102" s="4" t="s">
        <v>189</v>
      </c>
      <c r="E102" s="4" t="s">
        <v>65</v>
      </c>
      <c r="F102" s="4" t="s">
        <v>187</v>
      </c>
      <c r="G102" s="4" t="s">
        <v>23</v>
      </c>
      <c r="H102" s="4" t="s">
        <v>191</v>
      </c>
      <c r="I102" s="6">
        <v>58</v>
      </c>
      <c r="J102" s="6">
        <v>57</v>
      </c>
      <c r="K102" s="6">
        <v>115</v>
      </c>
      <c r="L102" s="9">
        <v>67.6</v>
      </c>
      <c r="M102" s="9">
        <f>K102/2*0.6+L102*0.4</f>
        <v>61.54</v>
      </c>
      <c r="N102" s="4" t="s">
        <v>24</v>
      </c>
      <c r="O102" s="4" t="s">
        <v>21</v>
      </c>
      <c r="P102" s="6"/>
    </row>
    <row r="103" spans="1:16" ht="25.5" customHeight="1">
      <c r="A103" s="4" t="s">
        <v>415</v>
      </c>
      <c r="B103" s="4" t="s">
        <v>62</v>
      </c>
      <c r="C103" s="4" t="s">
        <v>75</v>
      </c>
      <c r="D103" s="4" t="s">
        <v>76</v>
      </c>
      <c r="E103" s="4" t="s">
        <v>65</v>
      </c>
      <c r="F103" s="4" t="s">
        <v>77</v>
      </c>
      <c r="G103" s="4"/>
      <c r="H103" s="4" t="s">
        <v>78</v>
      </c>
      <c r="I103" s="6">
        <v>53.5</v>
      </c>
      <c r="J103" s="6">
        <v>51.5</v>
      </c>
      <c r="K103" s="6">
        <v>105</v>
      </c>
      <c r="L103" s="9">
        <v>82.6</v>
      </c>
      <c r="M103" s="9">
        <f>K103/2*0.6+L103*0.4</f>
        <v>64.53999999999999</v>
      </c>
      <c r="N103" s="4" t="s">
        <v>27</v>
      </c>
      <c r="O103" s="4" t="s">
        <v>20</v>
      </c>
      <c r="P103" s="6"/>
    </row>
    <row r="104" spans="1:16" ht="25.5" customHeight="1">
      <c r="A104" s="4" t="s">
        <v>416</v>
      </c>
      <c r="B104" s="4" t="s">
        <v>62</v>
      </c>
      <c r="C104" s="4" t="s">
        <v>75</v>
      </c>
      <c r="D104" s="4" t="s">
        <v>79</v>
      </c>
      <c r="E104" s="4" t="s">
        <v>65</v>
      </c>
      <c r="F104" s="4" t="s">
        <v>80</v>
      </c>
      <c r="G104" s="4" t="s">
        <v>23</v>
      </c>
      <c r="H104" s="4" t="s">
        <v>81</v>
      </c>
      <c r="I104" s="6">
        <v>47.5</v>
      </c>
      <c r="J104" s="6">
        <v>56.5</v>
      </c>
      <c r="K104" s="6">
        <v>104</v>
      </c>
      <c r="L104" s="9">
        <v>76.6</v>
      </c>
      <c r="M104" s="9">
        <f>K104/2*0.6+L104*0.4</f>
        <v>61.84</v>
      </c>
      <c r="N104" s="4" t="s">
        <v>26</v>
      </c>
      <c r="O104" s="4" t="s">
        <v>21</v>
      </c>
      <c r="P104" s="6"/>
    </row>
    <row r="105" spans="1:16" ht="25.5" customHeight="1">
      <c r="A105" s="4" t="s">
        <v>417</v>
      </c>
      <c r="B105" s="4" t="s">
        <v>62</v>
      </c>
      <c r="C105" s="4" t="s">
        <v>75</v>
      </c>
      <c r="D105" s="4" t="s">
        <v>82</v>
      </c>
      <c r="E105" s="4" t="s">
        <v>65</v>
      </c>
      <c r="F105" s="4" t="s">
        <v>83</v>
      </c>
      <c r="G105" s="4" t="s">
        <v>23</v>
      </c>
      <c r="H105" s="4" t="s">
        <v>85</v>
      </c>
      <c r="I105" s="6">
        <v>52.5</v>
      </c>
      <c r="J105" s="6">
        <v>52.5</v>
      </c>
      <c r="K105" s="6">
        <v>105</v>
      </c>
      <c r="L105" s="9">
        <v>75.2</v>
      </c>
      <c r="M105" s="9">
        <f>K105/2*0.6+L105*0.4</f>
        <v>61.58</v>
      </c>
      <c r="N105" s="4" t="s">
        <v>24</v>
      </c>
      <c r="O105" s="4" t="s">
        <v>21</v>
      </c>
      <c r="P105" s="6"/>
    </row>
    <row r="106" spans="1:16" ht="25.5" customHeight="1">
      <c r="A106" s="4" t="s">
        <v>418</v>
      </c>
      <c r="B106" s="4" t="s">
        <v>62</v>
      </c>
      <c r="C106" s="4" t="s">
        <v>63</v>
      </c>
      <c r="D106" s="4" t="s">
        <v>64</v>
      </c>
      <c r="E106" s="4" t="s">
        <v>65</v>
      </c>
      <c r="F106" s="4" t="s">
        <v>66</v>
      </c>
      <c r="G106" s="4"/>
      <c r="H106" s="4" t="s">
        <v>67</v>
      </c>
      <c r="I106" s="6">
        <v>48</v>
      </c>
      <c r="J106" s="6">
        <v>67.5</v>
      </c>
      <c r="K106" s="6">
        <v>115.5</v>
      </c>
      <c r="L106" s="9">
        <v>82</v>
      </c>
      <c r="M106" s="9">
        <f>K106/2*0.6+L106*0.4</f>
        <v>67.45</v>
      </c>
      <c r="N106" s="4" t="s">
        <v>27</v>
      </c>
      <c r="O106" s="4" t="s">
        <v>20</v>
      </c>
      <c r="P106" s="6"/>
    </row>
    <row r="107" spans="1:16" ht="25.5" customHeight="1">
      <c r="A107" s="4" t="s">
        <v>419</v>
      </c>
      <c r="B107" s="4" t="s">
        <v>62</v>
      </c>
      <c r="C107" s="4" t="s">
        <v>63</v>
      </c>
      <c r="D107" s="4" t="s">
        <v>68</v>
      </c>
      <c r="E107" s="4" t="s">
        <v>65</v>
      </c>
      <c r="F107" s="4" t="s">
        <v>66</v>
      </c>
      <c r="G107" s="4" t="s">
        <v>23</v>
      </c>
      <c r="H107" s="4" t="s">
        <v>69</v>
      </c>
      <c r="I107" s="6">
        <v>64.5</v>
      </c>
      <c r="J107" s="6">
        <v>58.5</v>
      </c>
      <c r="K107" s="6">
        <v>123</v>
      </c>
      <c r="L107" s="9">
        <v>76</v>
      </c>
      <c r="M107" s="9">
        <f>K107/2*0.6+L107*0.4</f>
        <v>67.3</v>
      </c>
      <c r="N107" s="4" t="s">
        <v>26</v>
      </c>
      <c r="O107" s="4" t="s">
        <v>20</v>
      </c>
      <c r="P107" s="6"/>
    </row>
    <row r="108" spans="1:16" ht="25.5" customHeight="1">
      <c r="A108" s="4" t="s">
        <v>420</v>
      </c>
      <c r="B108" s="4" t="s">
        <v>62</v>
      </c>
      <c r="C108" s="4" t="s">
        <v>63</v>
      </c>
      <c r="D108" s="4" t="s">
        <v>70</v>
      </c>
      <c r="E108" s="4" t="s">
        <v>65</v>
      </c>
      <c r="F108" s="4" t="s">
        <v>66</v>
      </c>
      <c r="G108" s="4"/>
      <c r="H108" s="4" t="s">
        <v>72</v>
      </c>
      <c r="I108" s="6">
        <v>58.5</v>
      </c>
      <c r="J108" s="6">
        <v>63</v>
      </c>
      <c r="K108" s="6">
        <v>121.5</v>
      </c>
      <c r="L108" s="9">
        <v>76.4</v>
      </c>
      <c r="M108" s="9">
        <f>K108/2*0.6+L108*0.4</f>
        <v>67.00999999999999</v>
      </c>
      <c r="N108" s="4" t="s">
        <v>24</v>
      </c>
      <c r="O108" s="4" t="s">
        <v>21</v>
      </c>
      <c r="P108" s="6"/>
    </row>
    <row r="109" spans="1:16" ht="25.5" customHeight="1">
      <c r="A109" s="4" t="s">
        <v>421</v>
      </c>
      <c r="B109" s="4" t="s">
        <v>62</v>
      </c>
      <c r="C109" s="4" t="s">
        <v>63</v>
      </c>
      <c r="D109" s="4" t="s">
        <v>73</v>
      </c>
      <c r="E109" s="4" t="s">
        <v>65</v>
      </c>
      <c r="F109" s="4" t="s">
        <v>66</v>
      </c>
      <c r="G109" s="4"/>
      <c r="H109" s="4" t="s">
        <v>74</v>
      </c>
      <c r="I109" s="6">
        <v>60</v>
      </c>
      <c r="J109" s="6">
        <v>56.5</v>
      </c>
      <c r="K109" s="6">
        <v>116.5</v>
      </c>
      <c r="L109" s="9">
        <v>74</v>
      </c>
      <c r="M109" s="9">
        <f>K109/2*0.6+L109*0.4</f>
        <v>64.55</v>
      </c>
      <c r="N109" s="4" t="s">
        <v>43</v>
      </c>
      <c r="O109" s="4" t="s">
        <v>21</v>
      </c>
      <c r="P109" s="6"/>
    </row>
  </sheetData>
  <sheetProtection/>
  <mergeCells count="2">
    <mergeCell ref="A1:P1"/>
    <mergeCell ref="A2:P2"/>
  </mergeCells>
  <printOptions/>
  <pageMargins left="0.44" right="0.24" top="0.74" bottom="0.8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lmmiao</cp:lastModifiedBy>
  <cp:lastPrinted>2017-06-11T16:21:57Z</cp:lastPrinted>
  <dcterms:created xsi:type="dcterms:W3CDTF">2017-05-24T07:35:23Z</dcterms:created>
  <dcterms:modified xsi:type="dcterms:W3CDTF">2017-06-11T16:21:58Z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