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<sst xmlns="http://schemas.openxmlformats.org/spreadsheetml/2006/main" count="494" uniqueCount="260">
  <si>
    <t>笔试、面试和总成绩公布表</t>
  </si>
  <si>
    <t xml:space="preserve">    根据简章规定，城口县人力社保局组织开展了面试工作，并认真履行监督职责。现将报考城口县非税收入征收管理局、重庆大巴山国家自然保护区管理局、城口县环境监察大队、城口县就业和人才服务局、城口县卫生计生监督执法局、城口县社会保险局和城口县公安局的80名面试人员的各项成绩公布如下：</t>
  </si>
  <si>
    <t>报考部门</t>
  </si>
  <si>
    <t>报考职位</t>
  </si>
  <si>
    <t>准考证号</t>
  </si>
  <si>
    <t>姓名</t>
  </si>
  <si>
    <t>所学专业</t>
  </si>
  <si>
    <t>笔试成绩</t>
  </si>
  <si>
    <t>面试成绩</t>
  </si>
  <si>
    <t>总成绩</t>
  </si>
  <si>
    <t>按职位排序</t>
  </si>
  <si>
    <t>是否进入体检</t>
  </si>
  <si>
    <t>城口县非税收入征收管理局（参照）</t>
  </si>
  <si>
    <t>财会岗1</t>
  </si>
  <si>
    <t>71011392506</t>
  </si>
  <si>
    <t>夏彬彬</t>
  </si>
  <si>
    <t>金融</t>
  </si>
  <si>
    <t>是</t>
  </si>
  <si>
    <t>71011313206</t>
  </si>
  <si>
    <t>何佳</t>
  </si>
  <si>
    <t>会计专业</t>
  </si>
  <si>
    <t>71011160330</t>
  </si>
  <si>
    <t>尹付超</t>
  </si>
  <si>
    <t>会计学</t>
  </si>
  <si>
    <t>否</t>
  </si>
  <si>
    <t>71011285827</t>
  </si>
  <si>
    <t>陈玲玲</t>
  </si>
  <si>
    <t>金融学</t>
  </si>
  <si>
    <t>71011381202</t>
  </si>
  <si>
    <t>杜珊</t>
  </si>
  <si>
    <t>71011473504</t>
  </si>
  <si>
    <t>张洪阳</t>
  </si>
  <si>
    <t>会计</t>
  </si>
  <si>
    <t>重庆大巴山国家自然保护区管理局（参照）</t>
  </si>
  <si>
    <t>环境保护岗</t>
  </si>
  <si>
    <t>71011391408</t>
  </si>
  <si>
    <t>刘沛群</t>
  </si>
  <si>
    <t>水土保持与荒漠化防治</t>
  </si>
  <si>
    <t>71011061613</t>
  </si>
  <si>
    <t>邓方驰</t>
  </si>
  <si>
    <t>农业资源与环境</t>
  </si>
  <si>
    <t>71011323329</t>
  </si>
  <si>
    <t>赵媛</t>
  </si>
  <si>
    <t>缺考</t>
  </si>
  <si>
    <t>系统管理岗</t>
  </si>
  <si>
    <t>71011274212</t>
  </si>
  <si>
    <t>宋伦杰</t>
  </si>
  <si>
    <t>资源环境与城乡规划管理</t>
  </si>
  <si>
    <t>71011190518</t>
  </si>
  <si>
    <t>胡佳</t>
  </si>
  <si>
    <t>地理科学（师范）</t>
  </si>
  <si>
    <t>71011312603</t>
  </si>
  <si>
    <t>杨杰</t>
  </si>
  <si>
    <t>信息管理与信息系统</t>
  </si>
  <si>
    <t>资源管理岗</t>
  </si>
  <si>
    <t>71011303423</t>
  </si>
  <si>
    <t>李长霞</t>
  </si>
  <si>
    <t>园林</t>
  </si>
  <si>
    <t>71011480117</t>
  </si>
  <si>
    <t>傅冰馨</t>
  </si>
  <si>
    <t>71011021429</t>
  </si>
  <si>
    <t>李倩</t>
  </si>
  <si>
    <t>城口县环境监察大队（参照）</t>
  </si>
  <si>
    <t>环境监察</t>
  </si>
  <si>
    <t>71011292022</t>
  </si>
  <si>
    <t>伍琳</t>
  </si>
  <si>
    <t>水环境监测与分析</t>
  </si>
  <si>
    <t>71011023006</t>
  </si>
  <si>
    <t>贺习爽</t>
  </si>
  <si>
    <t>环境监测与评价（质量技术监督方向）</t>
  </si>
  <si>
    <t>71011315025</t>
  </si>
  <si>
    <t>董晓琴</t>
  </si>
  <si>
    <t>环境监测与治理技术</t>
  </si>
  <si>
    <t>城口县就业和人才服务局（参照）</t>
  </si>
  <si>
    <t>培训管理岗</t>
  </si>
  <si>
    <t>71011050307</t>
  </si>
  <si>
    <t>詹同敏</t>
  </si>
  <si>
    <t>工程管理</t>
  </si>
  <si>
    <t>71011161902</t>
  </si>
  <si>
    <t>杨韦</t>
  </si>
  <si>
    <t>思想政治教育</t>
  </si>
  <si>
    <t>71011023326</t>
  </si>
  <si>
    <t>谭奕</t>
  </si>
  <si>
    <t>旅游管理</t>
  </si>
  <si>
    <t>文秘岗</t>
  </si>
  <si>
    <t>71011350716</t>
  </si>
  <si>
    <t>冉希</t>
  </si>
  <si>
    <t>汉语言文学</t>
  </si>
  <si>
    <t>71011213201</t>
  </si>
  <si>
    <t>郑元鑫</t>
  </si>
  <si>
    <t>汉语言文学（非师范）</t>
  </si>
  <si>
    <t>71011401121</t>
  </si>
  <si>
    <t>李奕锦</t>
  </si>
  <si>
    <t>71011045819</t>
  </si>
  <si>
    <t>张钰</t>
  </si>
  <si>
    <t>汉语国际教育</t>
  </si>
  <si>
    <t>综合管理岗</t>
  </si>
  <si>
    <t>71011131604</t>
  </si>
  <si>
    <t>刘灏瑶</t>
  </si>
  <si>
    <t>行政管理</t>
  </si>
  <si>
    <t>71011103006</t>
  </si>
  <si>
    <t>周雷</t>
  </si>
  <si>
    <t>人力资源管理</t>
  </si>
  <si>
    <t>71011403502</t>
  </si>
  <si>
    <t>唐开琴</t>
  </si>
  <si>
    <t>城口县卫生计生监督执法局（参照）</t>
  </si>
  <si>
    <t>会计岗</t>
  </si>
  <si>
    <t>71011410216</t>
  </si>
  <si>
    <t>陈锶雨</t>
  </si>
  <si>
    <t>71011022602</t>
  </si>
  <si>
    <t>李曼</t>
  </si>
  <si>
    <t>会计学（CPA注册会计师方向）</t>
  </si>
  <si>
    <t>71011161505</t>
  </si>
  <si>
    <t>汪琪</t>
  </si>
  <si>
    <t>卫计执法岗</t>
  </si>
  <si>
    <t>71011273224</t>
  </si>
  <si>
    <t>刘开文</t>
  </si>
  <si>
    <t>营养与食品卫生</t>
  </si>
  <si>
    <t>否。按《公告》规定：面试成绩（59.3）未达到本组平均成绩（78.79）</t>
  </si>
  <si>
    <t>城口县社会保险局（参照）</t>
  </si>
  <si>
    <t>业务岗1</t>
  </si>
  <si>
    <t>71011210105</t>
  </si>
  <si>
    <t>余明书</t>
  </si>
  <si>
    <t>康复治疗技术</t>
  </si>
  <si>
    <t>71011360126</t>
  </si>
  <si>
    <t>陈永森</t>
  </si>
  <si>
    <t>71011030515</t>
  </si>
  <si>
    <t>贾馥榕</t>
  </si>
  <si>
    <t>药学</t>
  </si>
  <si>
    <t>业务岗2</t>
  </si>
  <si>
    <t>71011462020</t>
  </si>
  <si>
    <t>王鹏</t>
  </si>
  <si>
    <t>71011045929</t>
  </si>
  <si>
    <t>冉巧慧</t>
  </si>
  <si>
    <t>医学检验</t>
  </si>
  <si>
    <t>71011038103</t>
  </si>
  <si>
    <t>黄华</t>
  </si>
  <si>
    <t>药物制剂技术</t>
  </si>
  <si>
    <t>业务岗3</t>
  </si>
  <si>
    <t>71011040711</t>
  </si>
  <si>
    <t>文尤松</t>
  </si>
  <si>
    <t>71011162409</t>
  </si>
  <si>
    <t>廖婉莹</t>
  </si>
  <si>
    <t>国际经济与贸易</t>
  </si>
  <si>
    <t>71011222913</t>
  </si>
  <si>
    <t>陈从朗</t>
  </si>
  <si>
    <t>市场营销</t>
  </si>
  <si>
    <t>城口县公安局</t>
  </si>
  <si>
    <t>基层综合管理岗</t>
  </si>
  <si>
    <t>71011380120</t>
  </si>
  <si>
    <t>李贤亮</t>
  </si>
  <si>
    <t>工程造价</t>
  </si>
  <si>
    <t>71011290618</t>
  </si>
  <si>
    <t>胡益铭</t>
  </si>
  <si>
    <t>71011340902</t>
  </si>
  <si>
    <t>刘昌松</t>
  </si>
  <si>
    <t>工程管理（工程造价）</t>
  </si>
  <si>
    <t>71011253328</t>
  </si>
  <si>
    <t>詹林羲</t>
  </si>
  <si>
    <t>71011241515</t>
  </si>
  <si>
    <t>张海琛</t>
  </si>
  <si>
    <t>71011034704</t>
  </si>
  <si>
    <t>聂碧君</t>
  </si>
  <si>
    <t>基层警务技术岗(法医)</t>
  </si>
  <si>
    <t>71011544629</t>
  </si>
  <si>
    <t>兰廁惠</t>
  </si>
  <si>
    <t>法医学</t>
  </si>
  <si>
    <t>否。按《公告》规定：面试成绩（67.6）未达到本组平均成绩（76.53）、且未达到70分。</t>
  </si>
  <si>
    <t>基层执法勤务岗1</t>
  </si>
  <si>
    <t>71012441108</t>
  </si>
  <si>
    <t>未方超</t>
  </si>
  <si>
    <t>法学</t>
  </si>
  <si>
    <t>否。按《公告》规定：面试成绩（73.7）未达到本组平均成绩（76.53）。</t>
  </si>
  <si>
    <t>71012452829</t>
  </si>
  <si>
    <t>谢柏川</t>
  </si>
  <si>
    <t>71012517503</t>
  </si>
  <si>
    <t>曾红兵</t>
  </si>
  <si>
    <t>否。按《公告》规定：面试成绩（74.5）未达到本组平均成绩（76.53）。</t>
  </si>
  <si>
    <t>71012451414</t>
  </si>
  <si>
    <t>冉亚东</t>
  </si>
  <si>
    <t>基层执法勤务岗2</t>
  </si>
  <si>
    <t>71012453821</t>
  </si>
  <si>
    <t>袁露</t>
  </si>
  <si>
    <t>法学（民商法）</t>
  </si>
  <si>
    <t>基层执法勤务岗4</t>
  </si>
  <si>
    <t>71012450215</t>
  </si>
  <si>
    <t>李巧玲</t>
  </si>
  <si>
    <t>土地资源管理</t>
  </si>
  <si>
    <t>71012443921</t>
  </si>
  <si>
    <t>罗婷婷</t>
  </si>
  <si>
    <t>食品科学与工程</t>
  </si>
  <si>
    <t>71012443218</t>
  </si>
  <si>
    <t>邹雨汐</t>
  </si>
  <si>
    <t>物流管理</t>
  </si>
  <si>
    <t>基层执法勤务岗5</t>
  </si>
  <si>
    <t>71012517013</t>
  </si>
  <si>
    <t>周鑫</t>
  </si>
  <si>
    <t>法律</t>
  </si>
  <si>
    <t>71012443022</t>
  </si>
  <si>
    <t>彭朝勇</t>
  </si>
  <si>
    <t>71012613924</t>
  </si>
  <si>
    <t>李伟</t>
  </si>
  <si>
    <t>71012441116</t>
  </si>
  <si>
    <t>丁玺杰</t>
  </si>
  <si>
    <t>71012554701</t>
  </si>
  <si>
    <t>汤琨耀</t>
  </si>
  <si>
    <t>71012442305</t>
  </si>
  <si>
    <t>周光华</t>
  </si>
  <si>
    <t>基层执法勤务岗3</t>
  </si>
  <si>
    <t>71012453210</t>
  </si>
  <si>
    <t>张济甫</t>
  </si>
  <si>
    <t>物流管理（电子商务）</t>
  </si>
  <si>
    <t>71012441823</t>
  </si>
  <si>
    <t>黄尧</t>
  </si>
  <si>
    <t>矿物加工技术</t>
  </si>
  <si>
    <t>71012450316</t>
  </si>
  <si>
    <t>杜瀚</t>
  </si>
  <si>
    <t>表演</t>
  </si>
  <si>
    <t>71012451130</t>
  </si>
  <si>
    <t>戴宗伯</t>
  </si>
  <si>
    <t>71012450327</t>
  </si>
  <si>
    <t>于游</t>
  </si>
  <si>
    <t>通信技术</t>
  </si>
  <si>
    <t>71012443614</t>
  </si>
  <si>
    <t>刘全</t>
  </si>
  <si>
    <t>71012452325</t>
  </si>
  <si>
    <t>袁开皓</t>
  </si>
  <si>
    <t>国际商务</t>
  </si>
  <si>
    <t>71012450705</t>
  </si>
  <si>
    <t>邓航</t>
  </si>
  <si>
    <t>材料成型及控制工程</t>
  </si>
  <si>
    <t>71012555406</t>
  </si>
  <si>
    <t>亢自行</t>
  </si>
  <si>
    <t>71012450315</t>
  </si>
  <si>
    <t>唐德望</t>
  </si>
  <si>
    <t>电子信息工程（通信技术）</t>
  </si>
  <si>
    <t>71012450508</t>
  </si>
  <si>
    <t>兰江</t>
  </si>
  <si>
    <t>过程装备及控制工程</t>
  </si>
  <si>
    <t>71012451722</t>
  </si>
  <si>
    <t>陈润峰</t>
  </si>
  <si>
    <t>土木工程</t>
  </si>
  <si>
    <t>71012453914</t>
  </si>
  <si>
    <t>冉超凡</t>
  </si>
  <si>
    <t>计算机控制技术</t>
  </si>
  <si>
    <t>71012450326</t>
  </si>
  <si>
    <t>文尤磊</t>
  </si>
  <si>
    <t>道路桥梁工程技术</t>
  </si>
  <si>
    <t>71012453811</t>
  </si>
  <si>
    <t>李本旭</t>
  </si>
  <si>
    <t>物流工程</t>
  </si>
  <si>
    <t>71012441701</t>
  </si>
  <si>
    <t>吴启立</t>
  </si>
  <si>
    <t>电子信息科学与技术</t>
  </si>
  <si>
    <t>71012442706</t>
  </si>
  <si>
    <t>何淋</t>
  </si>
  <si>
    <t>安全工程</t>
  </si>
  <si>
    <t>71012451430</t>
  </si>
  <si>
    <t>张禾</t>
  </si>
  <si>
    <t>资源勘查工程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</si>
</sst>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6"/>
      <color indexed="8"/>
      <name val="方正小标宋简体"/>
      <family val="4"/>
    </font>
    <font>
      <sz val="11"/>
      <color indexed="8"/>
      <name val="仿宋_GB2312"/>
      <family val="0"/>
    </font>
    <font>
      <b/>
      <sz val="12"/>
      <name val="宋体"/>
      <family val="0"/>
    </font>
    <font>
      <sz val="11"/>
      <color indexed="10"/>
      <name val="仿宋_GB2312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1"/>
      <color rgb="FFFF0000"/>
      <name val="仿宋_GB2312"/>
      <family val="0"/>
    </font>
    <font>
      <sz val="10"/>
      <color rgb="FFFF0000"/>
      <name val="宋体"/>
      <family val="0"/>
    </font>
    <font>
      <sz val="11"/>
      <color rgb="FF000000"/>
      <name val="仿宋_GB2312"/>
      <family val="0"/>
    </font>
    <font>
      <b/>
      <sz val="16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9" xfId="40" applyFont="1" applyFill="1" applyBorder="1" applyAlignment="1">
      <alignment horizontal="center" vertical="center"/>
      <protection/>
    </xf>
    <xf numFmtId="0" fontId="7" fillId="0" borderId="9" xfId="40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/>
    </xf>
    <xf numFmtId="0" fontId="51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L4" sqref="L4"/>
    </sheetView>
  </sheetViews>
  <sheetFormatPr defaultColWidth="9.00390625" defaultRowHeight="15"/>
  <cols>
    <col min="1" max="1" width="12.7109375" style="1" customWidth="1"/>
    <col min="2" max="2" width="11.421875" style="1" customWidth="1"/>
    <col min="3" max="3" width="11.421875" style="2" customWidth="1"/>
    <col min="4" max="4" width="7.00390625" style="2" customWidth="1"/>
    <col min="5" max="5" width="9.57421875" style="4" customWidth="1"/>
    <col min="6" max="6" width="6.140625" style="2" customWidth="1"/>
    <col min="7" max="7" width="5.8515625" style="2" customWidth="1"/>
    <col min="8" max="8" width="7.00390625" style="2" customWidth="1"/>
    <col min="9" max="9" width="6.140625" style="5" customWidth="1"/>
    <col min="10" max="10" width="12.00390625" style="6" customWidth="1"/>
    <col min="11" max="16384" width="9.00390625" style="1" customWidth="1"/>
  </cols>
  <sheetData>
    <row r="1" spans="1:10" ht="30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63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2" customFormat="1" ht="48" customHeight="1">
      <c r="A3" s="7" t="s">
        <v>2</v>
      </c>
      <c r="B3" s="8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s="3" customFormat="1" ht="51" customHeight="1">
      <c r="A4" s="9" t="s">
        <v>12</v>
      </c>
      <c r="B4" s="9" t="s">
        <v>13</v>
      </c>
      <c r="C4" s="10" t="s">
        <v>14</v>
      </c>
      <c r="D4" s="11" t="s">
        <v>15</v>
      </c>
      <c r="E4" s="12" t="s">
        <v>16</v>
      </c>
      <c r="F4" s="11">
        <v>109.5</v>
      </c>
      <c r="G4" s="13">
        <v>84.4</v>
      </c>
      <c r="H4" s="13">
        <f aca="true" t="shared" si="0" ref="H4:H11">F4/2*0.6+G4*0.4</f>
        <v>66.61</v>
      </c>
      <c r="I4" s="19">
        <v>1</v>
      </c>
      <c r="J4" s="20" t="s">
        <v>17</v>
      </c>
    </row>
    <row r="5" spans="1:10" s="3" customFormat="1" ht="51" customHeight="1">
      <c r="A5" s="9" t="s">
        <v>12</v>
      </c>
      <c r="B5" s="9" t="s">
        <v>13</v>
      </c>
      <c r="C5" s="10" t="s">
        <v>18</v>
      </c>
      <c r="D5" s="11" t="s">
        <v>19</v>
      </c>
      <c r="E5" s="12" t="s">
        <v>20</v>
      </c>
      <c r="F5" s="11">
        <v>107</v>
      </c>
      <c r="G5" s="13">
        <v>75</v>
      </c>
      <c r="H5" s="13">
        <f t="shared" si="0"/>
        <v>62.1</v>
      </c>
      <c r="I5" s="19">
        <v>2</v>
      </c>
      <c r="J5" s="20" t="s">
        <v>17</v>
      </c>
    </row>
    <row r="6" spans="1:10" ht="51" customHeight="1">
      <c r="A6" s="14" t="s">
        <v>12</v>
      </c>
      <c r="B6" s="14" t="s">
        <v>13</v>
      </c>
      <c r="C6" s="15" t="s">
        <v>21</v>
      </c>
      <c r="D6" s="16" t="s">
        <v>22</v>
      </c>
      <c r="E6" s="17" t="s">
        <v>23</v>
      </c>
      <c r="F6" s="16">
        <v>110.5</v>
      </c>
      <c r="G6" s="18">
        <v>72.1</v>
      </c>
      <c r="H6" s="18">
        <f t="shared" si="0"/>
        <v>61.99</v>
      </c>
      <c r="I6" s="21">
        <v>3</v>
      </c>
      <c r="J6" s="22" t="s">
        <v>24</v>
      </c>
    </row>
    <row r="7" spans="1:10" ht="51" customHeight="1">
      <c r="A7" s="14" t="s">
        <v>12</v>
      </c>
      <c r="B7" s="14" t="s">
        <v>13</v>
      </c>
      <c r="C7" s="15" t="s">
        <v>25</v>
      </c>
      <c r="D7" s="16" t="s">
        <v>26</v>
      </c>
      <c r="E7" s="17" t="s">
        <v>27</v>
      </c>
      <c r="F7" s="16">
        <v>106.5</v>
      </c>
      <c r="G7" s="18">
        <v>72.6</v>
      </c>
      <c r="H7" s="18">
        <f t="shared" si="0"/>
        <v>60.99</v>
      </c>
      <c r="I7" s="21">
        <v>4</v>
      </c>
      <c r="J7" s="22" t="s">
        <v>24</v>
      </c>
    </row>
    <row r="8" spans="1:10" ht="51" customHeight="1">
      <c r="A8" s="14" t="s">
        <v>12</v>
      </c>
      <c r="B8" s="14" t="s">
        <v>13</v>
      </c>
      <c r="C8" s="15" t="s">
        <v>28</v>
      </c>
      <c r="D8" s="16" t="s">
        <v>29</v>
      </c>
      <c r="E8" s="17" t="s">
        <v>23</v>
      </c>
      <c r="F8" s="16">
        <v>102.5</v>
      </c>
      <c r="G8" s="18">
        <v>68.6</v>
      </c>
      <c r="H8" s="18">
        <f t="shared" si="0"/>
        <v>58.19</v>
      </c>
      <c r="I8" s="21">
        <v>5</v>
      </c>
      <c r="J8" s="22" t="s">
        <v>24</v>
      </c>
    </row>
    <row r="9" spans="1:10" ht="51" customHeight="1">
      <c r="A9" s="14" t="s">
        <v>12</v>
      </c>
      <c r="B9" s="14" t="s">
        <v>13</v>
      </c>
      <c r="C9" s="15" t="s">
        <v>30</v>
      </c>
      <c r="D9" s="16" t="s">
        <v>31</v>
      </c>
      <c r="E9" s="17" t="s">
        <v>32</v>
      </c>
      <c r="F9" s="16">
        <v>102</v>
      </c>
      <c r="G9" s="18">
        <v>62.8</v>
      </c>
      <c r="H9" s="18">
        <f t="shared" si="0"/>
        <v>55.72</v>
      </c>
      <c r="I9" s="21">
        <v>6</v>
      </c>
      <c r="J9" s="22" t="s">
        <v>24</v>
      </c>
    </row>
    <row r="10" spans="1:10" s="3" customFormat="1" ht="51" customHeight="1">
      <c r="A10" s="9" t="s">
        <v>33</v>
      </c>
      <c r="B10" s="9" t="s">
        <v>34</v>
      </c>
      <c r="C10" s="10" t="s">
        <v>35</v>
      </c>
      <c r="D10" s="11" t="s">
        <v>36</v>
      </c>
      <c r="E10" s="12" t="s">
        <v>37</v>
      </c>
      <c r="F10" s="11">
        <v>105</v>
      </c>
      <c r="G10" s="13">
        <v>71</v>
      </c>
      <c r="H10" s="13">
        <f t="shared" si="0"/>
        <v>59.9</v>
      </c>
      <c r="I10" s="19">
        <v>1</v>
      </c>
      <c r="J10" s="20" t="s">
        <v>17</v>
      </c>
    </row>
    <row r="11" spans="1:10" ht="51" customHeight="1">
      <c r="A11" s="14" t="s">
        <v>33</v>
      </c>
      <c r="B11" s="14" t="s">
        <v>34</v>
      </c>
      <c r="C11" s="15" t="s">
        <v>38</v>
      </c>
      <c r="D11" s="16" t="s">
        <v>39</v>
      </c>
      <c r="E11" s="17" t="s">
        <v>40</v>
      </c>
      <c r="F11" s="16">
        <v>96.5</v>
      </c>
      <c r="G11" s="18">
        <v>51</v>
      </c>
      <c r="H11" s="18">
        <f t="shared" si="0"/>
        <v>49.35</v>
      </c>
      <c r="I11" s="21">
        <v>2</v>
      </c>
      <c r="J11" s="22" t="s">
        <v>24</v>
      </c>
    </row>
    <row r="12" spans="1:10" ht="51" customHeight="1">
      <c r="A12" s="14" t="s">
        <v>33</v>
      </c>
      <c r="B12" s="14" t="s">
        <v>34</v>
      </c>
      <c r="C12" s="15" t="s">
        <v>41</v>
      </c>
      <c r="D12" s="16" t="s">
        <v>42</v>
      </c>
      <c r="E12" s="17" t="s">
        <v>40</v>
      </c>
      <c r="F12" s="16">
        <v>107.5</v>
      </c>
      <c r="G12" s="18" t="s">
        <v>43</v>
      </c>
      <c r="H12" s="18">
        <v>32.25</v>
      </c>
      <c r="I12" s="21">
        <v>3</v>
      </c>
      <c r="J12" s="22" t="s">
        <v>24</v>
      </c>
    </row>
    <row r="13" spans="1:10" s="3" customFormat="1" ht="51" customHeight="1">
      <c r="A13" s="9" t="s">
        <v>33</v>
      </c>
      <c r="B13" s="9" t="s">
        <v>44</v>
      </c>
      <c r="C13" s="10" t="s">
        <v>45</v>
      </c>
      <c r="D13" s="11" t="s">
        <v>46</v>
      </c>
      <c r="E13" s="12" t="s">
        <v>47</v>
      </c>
      <c r="F13" s="11">
        <v>119</v>
      </c>
      <c r="G13" s="13">
        <v>84.5</v>
      </c>
      <c r="H13" s="13">
        <f aca="true" t="shared" si="1" ref="H13:H37">F13/2*0.6+G13*0.4</f>
        <v>69.5</v>
      </c>
      <c r="I13" s="19">
        <v>1</v>
      </c>
      <c r="J13" s="20" t="s">
        <v>17</v>
      </c>
    </row>
    <row r="14" spans="1:10" ht="51" customHeight="1">
      <c r="A14" s="14" t="s">
        <v>33</v>
      </c>
      <c r="B14" s="14" t="s">
        <v>44</v>
      </c>
      <c r="C14" s="15" t="s">
        <v>48</v>
      </c>
      <c r="D14" s="16" t="s">
        <v>49</v>
      </c>
      <c r="E14" s="17" t="s">
        <v>50</v>
      </c>
      <c r="F14" s="16">
        <v>116</v>
      </c>
      <c r="G14" s="18">
        <v>74.7</v>
      </c>
      <c r="H14" s="18">
        <f t="shared" si="1"/>
        <v>64.68</v>
      </c>
      <c r="I14" s="21">
        <v>2</v>
      </c>
      <c r="J14" s="22" t="s">
        <v>24</v>
      </c>
    </row>
    <row r="15" spans="1:10" ht="51" customHeight="1">
      <c r="A15" s="14" t="s">
        <v>33</v>
      </c>
      <c r="B15" s="14" t="s">
        <v>44</v>
      </c>
      <c r="C15" s="15" t="s">
        <v>51</v>
      </c>
      <c r="D15" s="16" t="s">
        <v>52</v>
      </c>
      <c r="E15" s="17" t="s">
        <v>53</v>
      </c>
      <c r="F15" s="16">
        <v>114</v>
      </c>
      <c r="G15" s="18">
        <v>74.1</v>
      </c>
      <c r="H15" s="18">
        <f t="shared" si="1"/>
        <v>63.84</v>
      </c>
      <c r="I15" s="21">
        <v>3</v>
      </c>
      <c r="J15" s="22" t="s">
        <v>24</v>
      </c>
    </row>
    <row r="16" spans="1:10" s="3" customFormat="1" ht="51" customHeight="1">
      <c r="A16" s="9" t="s">
        <v>33</v>
      </c>
      <c r="B16" s="9" t="s">
        <v>54</v>
      </c>
      <c r="C16" s="10" t="s">
        <v>55</v>
      </c>
      <c r="D16" s="11" t="s">
        <v>56</v>
      </c>
      <c r="E16" s="12" t="s">
        <v>57</v>
      </c>
      <c r="F16" s="11">
        <v>118.5</v>
      </c>
      <c r="G16" s="13">
        <v>86</v>
      </c>
      <c r="H16" s="13">
        <f t="shared" si="1"/>
        <v>69.95</v>
      </c>
      <c r="I16" s="19">
        <v>1</v>
      </c>
      <c r="J16" s="20" t="s">
        <v>17</v>
      </c>
    </row>
    <row r="17" spans="1:10" ht="51" customHeight="1">
      <c r="A17" s="14" t="s">
        <v>33</v>
      </c>
      <c r="B17" s="14" t="s">
        <v>54</v>
      </c>
      <c r="C17" s="15" t="s">
        <v>58</v>
      </c>
      <c r="D17" s="16" t="s">
        <v>59</v>
      </c>
      <c r="E17" s="17" t="s">
        <v>57</v>
      </c>
      <c r="F17" s="16">
        <v>117.5</v>
      </c>
      <c r="G17" s="18">
        <v>77.8</v>
      </c>
      <c r="H17" s="18">
        <f t="shared" si="1"/>
        <v>66.37</v>
      </c>
      <c r="I17" s="21">
        <v>2</v>
      </c>
      <c r="J17" s="22" t="s">
        <v>24</v>
      </c>
    </row>
    <row r="18" spans="1:10" s="2" customFormat="1" ht="51" customHeight="1">
      <c r="A18" s="14" t="s">
        <v>33</v>
      </c>
      <c r="B18" s="14" t="s">
        <v>54</v>
      </c>
      <c r="C18" s="15" t="s">
        <v>60</v>
      </c>
      <c r="D18" s="16" t="s">
        <v>61</v>
      </c>
      <c r="E18" s="17" t="s">
        <v>57</v>
      </c>
      <c r="F18" s="16">
        <v>116</v>
      </c>
      <c r="G18" s="18">
        <v>69.6</v>
      </c>
      <c r="H18" s="18">
        <f t="shared" si="1"/>
        <v>62.64</v>
      </c>
      <c r="I18" s="21">
        <v>3</v>
      </c>
      <c r="J18" s="22" t="s">
        <v>24</v>
      </c>
    </row>
    <row r="19" spans="1:10" s="3" customFormat="1" ht="51" customHeight="1">
      <c r="A19" s="9" t="s">
        <v>62</v>
      </c>
      <c r="B19" s="9" t="s">
        <v>63</v>
      </c>
      <c r="C19" s="10" t="s">
        <v>64</v>
      </c>
      <c r="D19" s="11" t="s">
        <v>65</v>
      </c>
      <c r="E19" s="12" t="s">
        <v>66</v>
      </c>
      <c r="F19" s="11">
        <v>104.5</v>
      </c>
      <c r="G19" s="13">
        <v>74.1</v>
      </c>
      <c r="H19" s="13">
        <f t="shared" si="1"/>
        <v>60.99</v>
      </c>
      <c r="I19" s="19">
        <v>1</v>
      </c>
      <c r="J19" s="20" t="s">
        <v>17</v>
      </c>
    </row>
    <row r="20" spans="1:10" s="2" customFormat="1" ht="51" customHeight="1">
      <c r="A20" s="14" t="s">
        <v>62</v>
      </c>
      <c r="B20" s="14" t="s">
        <v>63</v>
      </c>
      <c r="C20" s="15" t="s">
        <v>67</v>
      </c>
      <c r="D20" s="16" t="s">
        <v>68</v>
      </c>
      <c r="E20" s="17" t="s">
        <v>69</v>
      </c>
      <c r="F20" s="16">
        <v>101.5</v>
      </c>
      <c r="G20" s="18">
        <v>75.8</v>
      </c>
      <c r="H20" s="18">
        <f t="shared" si="1"/>
        <v>60.77</v>
      </c>
      <c r="I20" s="21">
        <v>2</v>
      </c>
      <c r="J20" s="22" t="s">
        <v>24</v>
      </c>
    </row>
    <row r="21" spans="1:10" s="2" customFormat="1" ht="51" customHeight="1">
      <c r="A21" s="14" t="s">
        <v>62</v>
      </c>
      <c r="B21" s="14" t="s">
        <v>63</v>
      </c>
      <c r="C21" s="15" t="s">
        <v>70</v>
      </c>
      <c r="D21" s="16" t="s">
        <v>71</v>
      </c>
      <c r="E21" s="17" t="s">
        <v>72</v>
      </c>
      <c r="F21" s="16">
        <v>97</v>
      </c>
      <c r="G21" s="18">
        <v>78</v>
      </c>
      <c r="H21" s="18">
        <f t="shared" si="1"/>
        <v>60.3</v>
      </c>
      <c r="I21" s="21">
        <v>3</v>
      </c>
      <c r="J21" s="22" t="s">
        <v>24</v>
      </c>
    </row>
    <row r="22" spans="1:10" s="3" customFormat="1" ht="51" customHeight="1">
      <c r="A22" s="9" t="s">
        <v>73</v>
      </c>
      <c r="B22" s="9" t="s">
        <v>74</v>
      </c>
      <c r="C22" s="10" t="s">
        <v>75</v>
      </c>
      <c r="D22" s="11" t="s">
        <v>76</v>
      </c>
      <c r="E22" s="12" t="s">
        <v>77</v>
      </c>
      <c r="F22" s="11">
        <v>121.5</v>
      </c>
      <c r="G22" s="13">
        <v>77.3</v>
      </c>
      <c r="H22" s="13">
        <f t="shared" si="1"/>
        <v>67.37</v>
      </c>
      <c r="I22" s="19">
        <v>1</v>
      </c>
      <c r="J22" s="20" t="s">
        <v>17</v>
      </c>
    </row>
    <row r="23" spans="1:10" s="2" customFormat="1" ht="51" customHeight="1">
      <c r="A23" s="14" t="s">
        <v>73</v>
      </c>
      <c r="B23" s="14" t="s">
        <v>74</v>
      </c>
      <c r="C23" s="15" t="s">
        <v>78</v>
      </c>
      <c r="D23" s="16" t="s">
        <v>79</v>
      </c>
      <c r="E23" s="17" t="s">
        <v>80</v>
      </c>
      <c r="F23" s="16">
        <v>110.5</v>
      </c>
      <c r="G23" s="18">
        <v>85.2</v>
      </c>
      <c r="H23" s="18">
        <f t="shared" si="1"/>
        <v>67.23</v>
      </c>
      <c r="I23" s="21">
        <v>2</v>
      </c>
      <c r="J23" s="22" t="s">
        <v>24</v>
      </c>
    </row>
    <row r="24" spans="1:10" s="2" customFormat="1" ht="51" customHeight="1">
      <c r="A24" s="14" t="s">
        <v>73</v>
      </c>
      <c r="B24" s="14" t="s">
        <v>74</v>
      </c>
      <c r="C24" s="15" t="s">
        <v>81</v>
      </c>
      <c r="D24" s="16" t="s">
        <v>82</v>
      </c>
      <c r="E24" s="17" t="s">
        <v>83</v>
      </c>
      <c r="F24" s="16">
        <v>115.5</v>
      </c>
      <c r="G24" s="18">
        <v>78.8</v>
      </c>
      <c r="H24" s="18">
        <f t="shared" si="1"/>
        <v>66.17</v>
      </c>
      <c r="I24" s="21">
        <v>3</v>
      </c>
      <c r="J24" s="22" t="s">
        <v>24</v>
      </c>
    </row>
    <row r="25" spans="1:10" s="3" customFormat="1" ht="51" customHeight="1">
      <c r="A25" s="9" t="s">
        <v>73</v>
      </c>
      <c r="B25" s="9" t="s">
        <v>84</v>
      </c>
      <c r="C25" s="10" t="s">
        <v>85</v>
      </c>
      <c r="D25" s="11" t="s">
        <v>86</v>
      </c>
      <c r="E25" s="12" t="s">
        <v>87</v>
      </c>
      <c r="F25" s="11">
        <v>117.5</v>
      </c>
      <c r="G25" s="13">
        <v>82.1</v>
      </c>
      <c r="H25" s="13">
        <f t="shared" si="1"/>
        <v>68.09</v>
      </c>
      <c r="I25" s="19">
        <v>1</v>
      </c>
      <c r="J25" s="20" t="s">
        <v>17</v>
      </c>
    </row>
    <row r="26" spans="1:10" s="2" customFormat="1" ht="51" customHeight="1">
      <c r="A26" s="14" t="s">
        <v>73</v>
      </c>
      <c r="B26" s="14" t="s">
        <v>84</v>
      </c>
      <c r="C26" s="15" t="s">
        <v>88</v>
      </c>
      <c r="D26" s="16" t="s">
        <v>89</v>
      </c>
      <c r="E26" s="17" t="s">
        <v>90</v>
      </c>
      <c r="F26" s="16">
        <v>108</v>
      </c>
      <c r="G26" s="18">
        <v>88</v>
      </c>
      <c r="H26" s="18">
        <f t="shared" si="1"/>
        <v>67.6</v>
      </c>
      <c r="I26" s="21">
        <v>2</v>
      </c>
      <c r="J26" s="22" t="s">
        <v>24</v>
      </c>
    </row>
    <row r="27" spans="1:10" s="2" customFormat="1" ht="51" customHeight="1">
      <c r="A27" s="14" t="s">
        <v>73</v>
      </c>
      <c r="B27" s="14" t="s">
        <v>84</v>
      </c>
      <c r="C27" s="15" t="s">
        <v>91</v>
      </c>
      <c r="D27" s="16" t="s">
        <v>92</v>
      </c>
      <c r="E27" s="17" t="s">
        <v>87</v>
      </c>
      <c r="F27" s="16">
        <v>115</v>
      </c>
      <c r="G27" s="18">
        <v>82.1</v>
      </c>
      <c r="H27" s="18">
        <f t="shared" si="1"/>
        <v>67.34</v>
      </c>
      <c r="I27" s="21">
        <v>3</v>
      </c>
      <c r="J27" s="22" t="s">
        <v>24</v>
      </c>
    </row>
    <row r="28" spans="1:10" s="2" customFormat="1" ht="51" customHeight="1">
      <c r="A28" s="14" t="s">
        <v>73</v>
      </c>
      <c r="B28" s="14" t="s">
        <v>84</v>
      </c>
      <c r="C28" s="15" t="s">
        <v>93</v>
      </c>
      <c r="D28" s="16" t="s">
        <v>94</v>
      </c>
      <c r="E28" s="17" t="s">
        <v>95</v>
      </c>
      <c r="F28" s="16">
        <v>108</v>
      </c>
      <c r="G28" s="18">
        <v>76.7</v>
      </c>
      <c r="H28" s="18">
        <f t="shared" si="1"/>
        <v>63.08</v>
      </c>
      <c r="I28" s="21">
        <v>4</v>
      </c>
      <c r="J28" s="22" t="s">
        <v>24</v>
      </c>
    </row>
    <row r="29" spans="1:10" s="3" customFormat="1" ht="51" customHeight="1">
      <c r="A29" s="9" t="s">
        <v>73</v>
      </c>
      <c r="B29" s="9" t="s">
        <v>96</v>
      </c>
      <c r="C29" s="10" t="s">
        <v>97</v>
      </c>
      <c r="D29" s="11" t="s">
        <v>98</v>
      </c>
      <c r="E29" s="12" t="s">
        <v>99</v>
      </c>
      <c r="F29" s="11">
        <v>131</v>
      </c>
      <c r="G29" s="13">
        <v>82</v>
      </c>
      <c r="H29" s="13">
        <f t="shared" si="1"/>
        <v>72.1</v>
      </c>
      <c r="I29" s="19">
        <v>1</v>
      </c>
      <c r="J29" s="20" t="s">
        <v>17</v>
      </c>
    </row>
    <row r="30" spans="1:10" s="2" customFormat="1" ht="51" customHeight="1">
      <c r="A30" s="14" t="s">
        <v>73</v>
      </c>
      <c r="B30" s="14" t="s">
        <v>96</v>
      </c>
      <c r="C30" s="15" t="s">
        <v>100</v>
      </c>
      <c r="D30" s="16" t="s">
        <v>101</v>
      </c>
      <c r="E30" s="17" t="s">
        <v>102</v>
      </c>
      <c r="F30" s="16">
        <v>117.5</v>
      </c>
      <c r="G30" s="18">
        <v>81.7</v>
      </c>
      <c r="H30" s="18">
        <f t="shared" si="1"/>
        <v>67.93</v>
      </c>
      <c r="I30" s="21">
        <v>2</v>
      </c>
      <c r="J30" s="22" t="s">
        <v>24</v>
      </c>
    </row>
    <row r="31" spans="1:10" s="2" customFormat="1" ht="51" customHeight="1">
      <c r="A31" s="14" t="s">
        <v>73</v>
      </c>
      <c r="B31" s="14" t="s">
        <v>96</v>
      </c>
      <c r="C31" s="15" t="s">
        <v>103</v>
      </c>
      <c r="D31" s="16" t="s">
        <v>104</v>
      </c>
      <c r="E31" s="17" t="s">
        <v>102</v>
      </c>
      <c r="F31" s="16">
        <v>118</v>
      </c>
      <c r="G31" s="18">
        <v>80.9</v>
      </c>
      <c r="H31" s="18">
        <f t="shared" si="1"/>
        <v>67.76</v>
      </c>
      <c r="I31" s="21">
        <v>3</v>
      </c>
      <c r="J31" s="22" t="s">
        <v>24</v>
      </c>
    </row>
    <row r="32" spans="1:10" s="3" customFormat="1" ht="51" customHeight="1">
      <c r="A32" s="9" t="s">
        <v>105</v>
      </c>
      <c r="B32" s="9" t="s">
        <v>106</v>
      </c>
      <c r="C32" s="10" t="s">
        <v>107</v>
      </c>
      <c r="D32" s="11" t="s">
        <v>108</v>
      </c>
      <c r="E32" s="12" t="s">
        <v>23</v>
      </c>
      <c r="F32" s="11">
        <v>125.5</v>
      </c>
      <c r="G32" s="13">
        <v>77.1</v>
      </c>
      <c r="H32" s="13">
        <f t="shared" si="1"/>
        <v>68.49</v>
      </c>
      <c r="I32" s="19">
        <v>1</v>
      </c>
      <c r="J32" s="20" t="s">
        <v>17</v>
      </c>
    </row>
    <row r="33" spans="1:10" s="2" customFormat="1" ht="51" customHeight="1">
      <c r="A33" s="14" t="s">
        <v>105</v>
      </c>
      <c r="B33" s="14" t="s">
        <v>106</v>
      </c>
      <c r="C33" s="15" t="s">
        <v>109</v>
      </c>
      <c r="D33" s="16" t="s">
        <v>110</v>
      </c>
      <c r="E33" s="17" t="s">
        <v>111</v>
      </c>
      <c r="F33" s="16">
        <v>107</v>
      </c>
      <c r="G33" s="18">
        <v>81.1</v>
      </c>
      <c r="H33" s="18">
        <f t="shared" si="1"/>
        <v>64.54</v>
      </c>
      <c r="I33" s="21">
        <v>2</v>
      </c>
      <c r="J33" s="22" t="s">
        <v>24</v>
      </c>
    </row>
    <row r="34" spans="1:10" s="2" customFormat="1" ht="51" customHeight="1">
      <c r="A34" s="14" t="s">
        <v>105</v>
      </c>
      <c r="B34" s="14" t="s">
        <v>106</v>
      </c>
      <c r="C34" s="15" t="s">
        <v>112</v>
      </c>
      <c r="D34" s="16" t="s">
        <v>113</v>
      </c>
      <c r="E34" s="17" t="s">
        <v>23</v>
      </c>
      <c r="F34" s="16">
        <v>104.5</v>
      </c>
      <c r="G34" s="18">
        <v>79.2</v>
      </c>
      <c r="H34" s="18">
        <f t="shared" si="1"/>
        <v>63.03</v>
      </c>
      <c r="I34" s="21">
        <v>3</v>
      </c>
      <c r="J34" s="22" t="s">
        <v>24</v>
      </c>
    </row>
    <row r="35" spans="1:10" s="2" customFormat="1" ht="78.75" customHeight="1">
      <c r="A35" s="14" t="s">
        <v>105</v>
      </c>
      <c r="B35" s="14" t="s">
        <v>114</v>
      </c>
      <c r="C35" s="15" t="s">
        <v>115</v>
      </c>
      <c r="D35" s="16" t="s">
        <v>116</v>
      </c>
      <c r="E35" s="17" t="s">
        <v>117</v>
      </c>
      <c r="F35" s="16">
        <v>111</v>
      </c>
      <c r="G35" s="18">
        <v>59.3</v>
      </c>
      <c r="H35" s="18">
        <f t="shared" si="1"/>
        <v>57.02</v>
      </c>
      <c r="I35" s="21">
        <v>1</v>
      </c>
      <c r="J35" s="23" t="s">
        <v>118</v>
      </c>
    </row>
    <row r="36" spans="1:10" s="3" customFormat="1" ht="42.75" customHeight="1">
      <c r="A36" s="9" t="s">
        <v>119</v>
      </c>
      <c r="B36" s="9" t="s">
        <v>120</v>
      </c>
      <c r="C36" s="10" t="s">
        <v>121</v>
      </c>
      <c r="D36" s="11" t="s">
        <v>122</v>
      </c>
      <c r="E36" s="12" t="s">
        <v>123</v>
      </c>
      <c r="F36" s="11">
        <v>106.5</v>
      </c>
      <c r="G36" s="13">
        <v>83.2</v>
      </c>
      <c r="H36" s="13">
        <f t="shared" si="1"/>
        <v>65.23</v>
      </c>
      <c r="I36" s="19">
        <v>1</v>
      </c>
      <c r="J36" s="20" t="s">
        <v>17</v>
      </c>
    </row>
    <row r="37" spans="1:10" ht="42.75" customHeight="1">
      <c r="A37" s="14" t="s">
        <v>119</v>
      </c>
      <c r="B37" s="14" t="s">
        <v>120</v>
      </c>
      <c r="C37" s="15" t="s">
        <v>124</v>
      </c>
      <c r="D37" s="16" t="s">
        <v>125</v>
      </c>
      <c r="E37" s="17" t="s">
        <v>123</v>
      </c>
      <c r="F37" s="16">
        <v>101</v>
      </c>
      <c r="G37" s="18">
        <v>80.2</v>
      </c>
      <c r="H37" s="18">
        <f t="shared" si="1"/>
        <v>62.38</v>
      </c>
      <c r="I37" s="21">
        <v>2</v>
      </c>
      <c r="J37" s="22" t="s">
        <v>24</v>
      </c>
    </row>
    <row r="38" spans="1:10" ht="42.75" customHeight="1">
      <c r="A38" s="14" t="s">
        <v>119</v>
      </c>
      <c r="B38" s="14" t="s">
        <v>120</v>
      </c>
      <c r="C38" s="15" t="s">
        <v>126</v>
      </c>
      <c r="D38" s="16" t="s">
        <v>127</v>
      </c>
      <c r="E38" s="17" t="s">
        <v>128</v>
      </c>
      <c r="F38" s="16">
        <v>107.5</v>
      </c>
      <c r="G38" s="18" t="s">
        <v>43</v>
      </c>
      <c r="H38" s="18">
        <v>32.25</v>
      </c>
      <c r="I38" s="21">
        <v>3</v>
      </c>
      <c r="J38" s="22" t="s">
        <v>24</v>
      </c>
    </row>
    <row r="39" spans="1:10" s="3" customFormat="1" ht="42.75" customHeight="1">
      <c r="A39" s="9" t="s">
        <v>119</v>
      </c>
      <c r="B39" s="9" t="s">
        <v>129</v>
      </c>
      <c r="C39" s="10" t="s">
        <v>130</v>
      </c>
      <c r="D39" s="11" t="s">
        <v>131</v>
      </c>
      <c r="E39" s="12" t="s">
        <v>128</v>
      </c>
      <c r="F39" s="11">
        <v>121.5</v>
      </c>
      <c r="G39" s="13">
        <v>83.6</v>
      </c>
      <c r="H39" s="13">
        <f aca="true" t="shared" si="2" ref="H39:H51">F39/2*0.6+G39*0.4</f>
        <v>69.89</v>
      </c>
      <c r="I39" s="19">
        <v>1</v>
      </c>
      <c r="J39" s="20" t="s">
        <v>17</v>
      </c>
    </row>
    <row r="40" spans="1:10" ht="42.75" customHeight="1">
      <c r="A40" s="14" t="s">
        <v>119</v>
      </c>
      <c r="B40" s="14" t="s">
        <v>129</v>
      </c>
      <c r="C40" s="15" t="s">
        <v>132</v>
      </c>
      <c r="D40" s="16" t="s">
        <v>133</v>
      </c>
      <c r="E40" s="17" t="s">
        <v>134</v>
      </c>
      <c r="F40" s="16">
        <v>115</v>
      </c>
      <c r="G40" s="18">
        <v>84.4</v>
      </c>
      <c r="H40" s="18">
        <f t="shared" si="2"/>
        <v>68.26</v>
      </c>
      <c r="I40" s="21">
        <v>2</v>
      </c>
      <c r="J40" s="22" t="s">
        <v>24</v>
      </c>
    </row>
    <row r="41" spans="1:10" ht="42.75" customHeight="1">
      <c r="A41" s="14" t="s">
        <v>119</v>
      </c>
      <c r="B41" s="14" t="s">
        <v>129</v>
      </c>
      <c r="C41" s="15" t="s">
        <v>135</v>
      </c>
      <c r="D41" s="16" t="s">
        <v>136</v>
      </c>
      <c r="E41" s="17" t="s">
        <v>137</v>
      </c>
      <c r="F41" s="16">
        <v>104.5</v>
      </c>
      <c r="G41" s="18">
        <v>78.3</v>
      </c>
      <c r="H41" s="18">
        <f t="shared" si="2"/>
        <v>62.67</v>
      </c>
      <c r="I41" s="21">
        <v>3</v>
      </c>
      <c r="J41" s="22" t="s">
        <v>24</v>
      </c>
    </row>
    <row r="42" spans="1:10" s="3" customFormat="1" ht="42.75" customHeight="1">
      <c r="A42" s="9" t="s">
        <v>119</v>
      </c>
      <c r="B42" s="9" t="s">
        <v>138</v>
      </c>
      <c r="C42" s="10" t="s">
        <v>139</v>
      </c>
      <c r="D42" s="11" t="s">
        <v>140</v>
      </c>
      <c r="E42" s="12" t="s">
        <v>77</v>
      </c>
      <c r="F42" s="11">
        <v>119.5</v>
      </c>
      <c r="G42" s="13">
        <v>87.5</v>
      </c>
      <c r="H42" s="13">
        <f t="shared" si="2"/>
        <v>70.85</v>
      </c>
      <c r="I42" s="19">
        <v>1</v>
      </c>
      <c r="J42" s="20" t="s">
        <v>17</v>
      </c>
    </row>
    <row r="43" spans="1:10" ht="42.75" customHeight="1">
      <c r="A43" s="14" t="s">
        <v>119</v>
      </c>
      <c r="B43" s="14" t="s">
        <v>138</v>
      </c>
      <c r="C43" s="15" t="s">
        <v>141</v>
      </c>
      <c r="D43" s="16" t="s">
        <v>142</v>
      </c>
      <c r="E43" s="17" t="s">
        <v>143</v>
      </c>
      <c r="F43" s="16">
        <v>123.5</v>
      </c>
      <c r="G43" s="18">
        <v>83.2</v>
      </c>
      <c r="H43" s="18">
        <f t="shared" si="2"/>
        <v>70.33</v>
      </c>
      <c r="I43" s="21">
        <v>2</v>
      </c>
      <c r="J43" s="22" t="s">
        <v>24</v>
      </c>
    </row>
    <row r="44" spans="1:10" ht="42.75" customHeight="1">
      <c r="A44" s="14" t="s">
        <v>119</v>
      </c>
      <c r="B44" s="14" t="s">
        <v>138</v>
      </c>
      <c r="C44" s="15" t="s">
        <v>144</v>
      </c>
      <c r="D44" s="16" t="s">
        <v>145</v>
      </c>
      <c r="E44" s="17" t="s">
        <v>146</v>
      </c>
      <c r="F44" s="16">
        <v>121</v>
      </c>
      <c r="G44" s="18">
        <v>84.6</v>
      </c>
      <c r="H44" s="18">
        <f t="shared" si="2"/>
        <v>70.14</v>
      </c>
      <c r="I44" s="21">
        <v>3</v>
      </c>
      <c r="J44" s="22" t="s">
        <v>24</v>
      </c>
    </row>
    <row r="45" spans="1:10" s="3" customFormat="1" ht="36.75" customHeight="1">
      <c r="A45" s="9" t="s">
        <v>147</v>
      </c>
      <c r="B45" s="9" t="s">
        <v>148</v>
      </c>
      <c r="C45" s="10" t="s">
        <v>149</v>
      </c>
      <c r="D45" s="10" t="s">
        <v>150</v>
      </c>
      <c r="E45" s="12" t="s">
        <v>151</v>
      </c>
      <c r="F45" s="11">
        <v>125</v>
      </c>
      <c r="G45" s="13">
        <v>85.2</v>
      </c>
      <c r="H45" s="13">
        <f t="shared" si="2"/>
        <v>71.58</v>
      </c>
      <c r="I45" s="19">
        <v>1</v>
      </c>
      <c r="J45" s="20" t="s">
        <v>17</v>
      </c>
    </row>
    <row r="46" spans="1:10" s="3" customFormat="1" ht="36.75" customHeight="1">
      <c r="A46" s="9" t="s">
        <v>147</v>
      </c>
      <c r="B46" s="9" t="s">
        <v>148</v>
      </c>
      <c r="C46" s="10" t="s">
        <v>152</v>
      </c>
      <c r="D46" s="10" t="s">
        <v>153</v>
      </c>
      <c r="E46" s="12" t="s">
        <v>77</v>
      </c>
      <c r="F46" s="11">
        <v>122.5</v>
      </c>
      <c r="G46" s="13">
        <v>86.1</v>
      </c>
      <c r="H46" s="13">
        <f t="shared" si="2"/>
        <v>71.19</v>
      </c>
      <c r="I46" s="19">
        <v>2</v>
      </c>
      <c r="J46" s="20" t="s">
        <v>17</v>
      </c>
    </row>
    <row r="47" spans="1:10" ht="36.75" customHeight="1">
      <c r="A47" s="14" t="s">
        <v>147</v>
      </c>
      <c r="B47" s="14" t="s">
        <v>148</v>
      </c>
      <c r="C47" s="15" t="s">
        <v>154</v>
      </c>
      <c r="D47" s="15" t="s">
        <v>155</v>
      </c>
      <c r="E47" s="17" t="s">
        <v>156</v>
      </c>
      <c r="F47" s="16">
        <v>117</v>
      </c>
      <c r="G47" s="18">
        <v>85.6</v>
      </c>
      <c r="H47" s="18">
        <f t="shared" si="2"/>
        <v>69.34</v>
      </c>
      <c r="I47" s="21">
        <v>3</v>
      </c>
      <c r="J47" s="22" t="s">
        <v>24</v>
      </c>
    </row>
    <row r="48" spans="1:10" ht="36.75" customHeight="1">
      <c r="A48" s="14" t="s">
        <v>147</v>
      </c>
      <c r="B48" s="14" t="s">
        <v>148</v>
      </c>
      <c r="C48" s="15" t="s">
        <v>157</v>
      </c>
      <c r="D48" s="15" t="s">
        <v>158</v>
      </c>
      <c r="E48" s="17" t="s">
        <v>151</v>
      </c>
      <c r="F48" s="16">
        <v>113</v>
      </c>
      <c r="G48" s="18">
        <v>82.6</v>
      </c>
      <c r="H48" s="18">
        <f t="shared" si="2"/>
        <v>66.94</v>
      </c>
      <c r="I48" s="21">
        <v>4</v>
      </c>
      <c r="J48" s="22" t="s">
        <v>24</v>
      </c>
    </row>
    <row r="49" spans="1:10" ht="36.75" customHeight="1">
      <c r="A49" s="14" t="s">
        <v>147</v>
      </c>
      <c r="B49" s="14" t="s">
        <v>148</v>
      </c>
      <c r="C49" s="15" t="s">
        <v>159</v>
      </c>
      <c r="D49" s="15" t="s">
        <v>160</v>
      </c>
      <c r="E49" s="17" t="s">
        <v>151</v>
      </c>
      <c r="F49" s="16">
        <v>109.5</v>
      </c>
      <c r="G49" s="18">
        <v>83.6</v>
      </c>
      <c r="H49" s="18">
        <f t="shared" si="2"/>
        <v>66.29</v>
      </c>
      <c r="I49" s="21">
        <v>5</v>
      </c>
      <c r="J49" s="22" t="s">
        <v>24</v>
      </c>
    </row>
    <row r="50" spans="1:10" s="2" customFormat="1" ht="36.75" customHeight="1">
      <c r="A50" s="14" t="s">
        <v>147</v>
      </c>
      <c r="B50" s="14" t="s">
        <v>148</v>
      </c>
      <c r="C50" s="15" t="s">
        <v>161</v>
      </c>
      <c r="D50" s="15" t="s">
        <v>162</v>
      </c>
      <c r="E50" s="17" t="s">
        <v>151</v>
      </c>
      <c r="F50" s="16">
        <v>111.5</v>
      </c>
      <c r="G50" s="18">
        <v>79.1</v>
      </c>
      <c r="H50" s="18">
        <f t="shared" si="2"/>
        <v>65.09</v>
      </c>
      <c r="I50" s="21">
        <v>6</v>
      </c>
      <c r="J50" s="22" t="s">
        <v>24</v>
      </c>
    </row>
    <row r="51" spans="1:10" s="2" customFormat="1" ht="90.75" customHeight="1">
      <c r="A51" s="14" t="s">
        <v>147</v>
      </c>
      <c r="B51" s="14" t="s">
        <v>163</v>
      </c>
      <c r="C51" s="15" t="s">
        <v>164</v>
      </c>
      <c r="D51" s="15" t="s">
        <v>165</v>
      </c>
      <c r="E51" s="17" t="s">
        <v>166</v>
      </c>
      <c r="F51" s="16">
        <v>112</v>
      </c>
      <c r="G51" s="18">
        <v>67.6</v>
      </c>
      <c r="H51" s="18">
        <f t="shared" si="2"/>
        <v>60.64</v>
      </c>
      <c r="I51" s="21">
        <v>1</v>
      </c>
      <c r="J51" s="23" t="s">
        <v>167</v>
      </c>
    </row>
    <row r="52" spans="1:10" s="2" customFormat="1" ht="75" customHeight="1">
      <c r="A52" s="14" t="s">
        <v>147</v>
      </c>
      <c r="B52" s="14" t="s">
        <v>168</v>
      </c>
      <c r="C52" s="15" t="s">
        <v>169</v>
      </c>
      <c r="D52" s="15" t="s">
        <v>170</v>
      </c>
      <c r="E52" s="17" t="s">
        <v>171</v>
      </c>
      <c r="F52" s="16">
        <v>63.25</v>
      </c>
      <c r="G52" s="18">
        <v>73.7</v>
      </c>
      <c r="H52" s="18">
        <f aca="true" t="shared" si="3" ref="H52:H83">F52*0.6+G52*0.4</f>
        <v>67.43</v>
      </c>
      <c r="I52" s="21">
        <v>1</v>
      </c>
      <c r="J52" s="23" t="s">
        <v>172</v>
      </c>
    </row>
    <row r="53" spans="1:10" s="3" customFormat="1" ht="36.75" customHeight="1">
      <c r="A53" s="9" t="s">
        <v>147</v>
      </c>
      <c r="B53" s="9" t="s">
        <v>168</v>
      </c>
      <c r="C53" s="10" t="s">
        <v>173</v>
      </c>
      <c r="D53" s="10" t="s">
        <v>174</v>
      </c>
      <c r="E53" s="12" t="s">
        <v>171</v>
      </c>
      <c r="F53" s="11">
        <v>58.8</v>
      </c>
      <c r="G53" s="13">
        <v>78.4</v>
      </c>
      <c r="H53" s="13">
        <f t="shared" si="3"/>
        <v>66.64</v>
      </c>
      <c r="I53" s="19">
        <v>2</v>
      </c>
      <c r="J53" s="20" t="s">
        <v>17</v>
      </c>
    </row>
    <row r="54" spans="1:10" s="2" customFormat="1" ht="69" customHeight="1">
      <c r="A54" s="14" t="s">
        <v>147</v>
      </c>
      <c r="B54" s="14" t="s">
        <v>168</v>
      </c>
      <c r="C54" s="15" t="s">
        <v>175</v>
      </c>
      <c r="D54" s="15" t="s">
        <v>176</v>
      </c>
      <c r="E54" s="17" t="s">
        <v>171</v>
      </c>
      <c r="F54" s="16">
        <v>60.45</v>
      </c>
      <c r="G54" s="18">
        <v>74.5</v>
      </c>
      <c r="H54" s="18">
        <f t="shared" si="3"/>
        <v>66.07</v>
      </c>
      <c r="I54" s="21">
        <v>3</v>
      </c>
      <c r="J54" s="23" t="s">
        <v>177</v>
      </c>
    </row>
    <row r="55" spans="1:10" s="3" customFormat="1" ht="36.75" customHeight="1">
      <c r="A55" s="9" t="s">
        <v>147</v>
      </c>
      <c r="B55" s="9" t="s">
        <v>168</v>
      </c>
      <c r="C55" s="10" t="s">
        <v>178</v>
      </c>
      <c r="D55" s="10" t="s">
        <v>179</v>
      </c>
      <c r="E55" s="12" t="s">
        <v>171</v>
      </c>
      <c r="F55" s="11">
        <v>55.1</v>
      </c>
      <c r="G55" s="13">
        <v>76.8</v>
      </c>
      <c r="H55" s="13">
        <f t="shared" si="3"/>
        <v>63.78</v>
      </c>
      <c r="I55" s="19">
        <v>4</v>
      </c>
      <c r="J55" s="20" t="s">
        <v>17</v>
      </c>
    </row>
    <row r="56" spans="1:10" s="3" customFormat="1" ht="36.75" customHeight="1">
      <c r="A56" s="9" t="s">
        <v>147</v>
      </c>
      <c r="B56" s="9" t="s">
        <v>180</v>
      </c>
      <c r="C56" s="10" t="s">
        <v>181</v>
      </c>
      <c r="D56" s="10" t="s">
        <v>182</v>
      </c>
      <c r="E56" s="12" t="s">
        <v>183</v>
      </c>
      <c r="F56" s="11">
        <v>55.25</v>
      </c>
      <c r="G56" s="13">
        <v>79.2</v>
      </c>
      <c r="H56" s="13">
        <f t="shared" si="3"/>
        <v>64.83</v>
      </c>
      <c r="I56" s="19">
        <v>1</v>
      </c>
      <c r="J56" s="20" t="s">
        <v>17</v>
      </c>
    </row>
    <row r="57" spans="1:10" s="3" customFormat="1" ht="36.75" customHeight="1">
      <c r="A57" s="9" t="s">
        <v>147</v>
      </c>
      <c r="B57" s="9" t="s">
        <v>184</v>
      </c>
      <c r="C57" s="10" t="s">
        <v>185</v>
      </c>
      <c r="D57" s="10" t="s">
        <v>186</v>
      </c>
      <c r="E57" s="12" t="s">
        <v>187</v>
      </c>
      <c r="F57" s="11">
        <v>62.3</v>
      </c>
      <c r="G57" s="13">
        <v>83.5</v>
      </c>
      <c r="H57" s="13">
        <f t="shared" si="3"/>
        <v>70.78</v>
      </c>
      <c r="I57" s="19">
        <v>1</v>
      </c>
      <c r="J57" s="20" t="s">
        <v>17</v>
      </c>
    </row>
    <row r="58" spans="1:10" s="2" customFormat="1" ht="36.75" customHeight="1">
      <c r="A58" s="14" t="s">
        <v>147</v>
      </c>
      <c r="B58" s="14" t="s">
        <v>184</v>
      </c>
      <c r="C58" s="15" t="s">
        <v>188</v>
      </c>
      <c r="D58" s="15" t="s">
        <v>189</v>
      </c>
      <c r="E58" s="17" t="s">
        <v>190</v>
      </c>
      <c r="F58" s="16">
        <v>64</v>
      </c>
      <c r="G58" s="18">
        <v>77.4</v>
      </c>
      <c r="H58" s="18">
        <f t="shared" si="3"/>
        <v>69.36</v>
      </c>
      <c r="I58" s="21">
        <v>2</v>
      </c>
      <c r="J58" s="22" t="s">
        <v>24</v>
      </c>
    </row>
    <row r="59" spans="1:10" s="2" customFormat="1" ht="36.75" customHeight="1">
      <c r="A59" s="14" t="s">
        <v>147</v>
      </c>
      <c r="B59" s="14" t="s">
        <v>184</v>
      </c>
      <c r="C59" s="15" t="s">
        <v>191</v>
      </c>
      <c r="D59" s="15" t="s">
        <v>192</v>
      </c>
      <c r="E59" s="17" t="s">
        <v>193</v>
      </c>
      <c r="F59" s="16">
        <v>61.95</v>
      </c>
      <c r="G59" s="18">
        <v>80.3</v>
      </c>
      <c r="H59" s="18">
        <f t="shared" si="3"/>
        <v>69.29</v>
      </c>
      <c r="I59" s="21">
        <v>3</v>
      </c>
      <c r="J59" s="22" t="s">
        <v>24</v>
      </c>
    </row>
    <row r="60" spans="1:10" s="3" customFormat="1" ht="36.75" customHeight="1">
      <c r="A60" s="9" t="s">
        <v>147</v>
      </c>
      <c r="B60" s="9" t="s">
        <v>194</v>
      </c>
      <c r="C60" s="10" t="s">
        <v>195</v>
      </c>
      <c r="D60" s="10" t="s">
        <v>196</v>
      </c>
      <c r="E60" s="12" t="s">
        <v>197</v>
      </c>
      <c r="F60" s="11">
        <v>58.15</v>
      </c>
      <c r="G60" s="13">
        <v>81.9</v>
      </c>
      <c r="H60" s="13">
        <f t="shared" si="3"/>
        <v>67.65</v>
      </c>
      <c r="I60" s="19">
        <v>1</v>
      </c>
      <c r="J60" s="20" t="s">
        <v>17</v>
      </c>
    </row>
    <row r="61" spans="1:10" s="3" customFormat="1" ht="36.75" customHeight="1">
      <c r="A61" s="9" t="s">
        <v>147</v>
      </c>
      <c r="B61" s="9" t="s">
        <v>194</v>
      </c>
      <c r="C61" s="10" t="s">
        <v>198</v>
      </c>
      <c r="D61" s="10" t="s">
        <v>199</v>
      </c>
      <c r="E61" s="12" t="s">
        <v>197</v>
      </c>
      <c r="F61" s="11">
        <v>61.9</v>
      </c>
      <c r="G61" s="13">
        <v>74.2</v>
      </c>
      <c r="H61" s="13">
        <f t="shared" si="3"/>
        <v>66.82</v>
      </c>
      <c r="I61" s="19">
        <v>2</v>
      </c>
      <c r="J61" s="20" t="s">
        <v>17</v>
      </c>
    </row>
    <row r="62" spans="1:10" s="2" customFormat="1" ht="36.75" customHeight="1">
      <c r="A62" s="14" t="s">
        <v>147</v>
      </c>
      <c r="B62" s="14" t="s">
        <v>194</v>
      </c>
      <c r="C62" s="15" t="s">
        <v>200</v>
      </c>
      <c r="D62" s="15" t="s">
        <v>201</v>
      </c>
      <c r="E62" s="17" t="s">
        <v>171</v>
      </c>
      <c r="F62" s="16">
        <v>56.85</v>
      </c>
      <c r="G62" s="18">
        <v>78.8</v>
      </c>
      <c r="H62" s="18">
        <f t="shared" si="3"/>
        <v>65.63</v>
      </c>
      <c r="I62" s="21">
        <v>3</v>
      </c>
      <c r="J62" s="22" t="s">
        <v>24</v>
      </c>
    </row>
    <row r="63" spans="1:10" s="2" customFormat="1" ht="36.75" customHeight="1">
      <c r="A63" s="14" t="s">
        <v>147</v>
      </c>
      <c r="B63" s="14" t="s">
        <v>194</v>
      </c>
      <c r="C63" s="15" t="s">
        <v>202</v>
      </c>
      <c r="D63" s="15" t="s">
        <v>203</v>
      </c>
      <c r="E63" s="17" t="s">
        <v>171</v>
      </c>
      <c r="F63" s="16">
        <v>55.7</v>
      </c>
      <c r="G63" s="18">
        <v>78.2</v>
      </c>
      <c r="H63" s="18">
        <f t="shared" si="3"/>
        <v>64.7</v>
      </c>
      <c r="I63" s="21">
        <v>4</v>
      </c>
      <c r="J63" s="22" t="s">
        <v>24</v>
      </c>
    </row>
    <row r="64" spans="1:10" s="2" customFormat="1" ht="36.75" customHeight="1">
      <c r="A64" s="14" t="s">
        <v>147</v>
      </c>
      <c r="B64" s="14" t="s">
        <v>194</v>
      </c>
      <c r="C64" s="15" t="s">
        <v>204</v>
      </c>
      <c r="D64" s="15" t="s">
        <v>205</v>
      </c>
      <c r="E64" s="17" t="s">
        <v>171</v>
      </c>
      <c r="F64" s="16">
        <v>56.45</v>
      </c>
      <c r="G64" s="18">
        <v>75</v>
      </c>
      <c r="H64" s="18">
        <f t="shared" si="3"/>
        <v>63.87</v>
      </c>
      <c r="I64" s="21">
        <v>5</v>
      </c>
      <c r="J64" s="22" t="s">
        <v>24</v>
      </c>
    </row>
    <row r="65" spans="1:10" s="2" customFormat="1" ht="36.75" customHeight="1">
      <c r="A65" s="14" t="s">
        <v>147</v>
      </c>
      <c r="B65" s="14" t="s">
        <v>194</v>
      </c>
      <c r="C65" s="15" t="s">
        <v>206</v>
      </c>
      <c r="D65" s="15" t="s">
        <v>207</v>
      </c>
      <c r="E65" s="17" t="s">
        <v>171</v>
      </c>
      <c r="F65" s="16">
        <v>57.6</v>
      </c>
      <c r="G65" s="18">
        <v>68.4</v>
      </c>
      <c r="H65" s="18">
        <f t="shared" si="3"/>
        <v>61.92</v>
      </c>
      <c r="I65" s="21">
        <v>6</v>
      </c>
      <c r="J65" s="22" t="s">
        <v>24</v>
      </c>
    </row>
    <row r="66" spans="1:10" s="3" customFormat="1" ht="36.75" customHeight="1">
      <c r="A66" s="9" t="s">
        <v>147</v>
      </c>
      <c r="B66" s="9" t="s">
        <v>208</v>
      </c>
      <c r="C66" s="10" t="s">
        <v>209</v>
      </c>
      <c r="D66" s="10" t="s">
        <v>210</v>
      </c>
      <c r="E66" s="12" t="s">
        <v>211</v>
      </c>
      <c r="F66" s="11">
        <v>63.85</v>
      </c>
      <c r="G66" s="13">
        <v>82.7</v>
      </c>
      <c r="H66" s="13">
        <f t="shared" si="3"/>
        <v>71.39</v>
      </c>
      <c r="I66" s="19">
        <v>1</v>
      </c>
      <c r="J66" s="20" t="s">
        <v>17</v>
      </c>
    </row>
    <row r="67" spans="1:10" s="3" customFormat="1" ht="36.75" customHeight="1">
      <c r="A67" s="9" t="s">
        <v>147</v>
      </c>
      <c r="B67" s="9" t="s">
        <v>208</v>
      </c>
      <c r="C67" s="10" t="s">
        <v>212</v>
      </c>
      <c r="D67" s="10" t="s">
        <v>213</v>
      </c>
      <c r="E67" s="12" t="s">
        <v>214</v>
      </c>
      <c r="F67" s="11">
        <v>62.95</v>
      </c>
      <c r="G67" s="13">
        <v>81.8</v>
      </c>
      <c r="H67" s="13">
        <f t="shared" si="3"/>
        <v>70.49</v>
      </c>
      <c r="I67" s="19">
        <v>2</v>
      </c>
      <c r="J67" s="20" t="s">
        <v>17</v>
      </c>
    </row>
    <row r="68" spans="1:10" s="3" customFormat="1" ht="36.75" customHeight="1">
      <c r="A68" s="9" t="s">
        <v>147</v>
      </c>
      <c r="B68" s="9" t="s">
        <v>208</v>
      </c>
      <c r="C68" s="10" t="s">
        <v>215</v>
      </c>
      <c r="D68" s="10" t="s">
        <v>216</v>
      </c>
      <c r="E68" s="12" t="s">
        <v>217</v>
      </c>
      <c r="F68" s="11">
        <v>60.5</v>
      </c>
      <c r="G68" s="13">
        <v>85.4</v>
      </c>
      <c r="H68" s="13">
        <f t="shared" si="3"/>
        <v>70.46</v>
      </c>
      <c r="I68" s="19">
        <v>3</v>
      </c>
      <c r="J68" s="20" t="s">
        <v>17</v>
      </c>
    </row>
    <row r="69" spans="1:10" s="3" customFormat="1" ht="36.75" customHeight="1">
      <c r="A69" s="9" t="s">
        <v>147</v>
      </c>
      <c r="B69" s="9" t="s">
        <v>208</v>
      </c>
      <c r="C69" s="10" t="s">
        <v>218</v>
      </c>
      <c r="D69" s="10" t="s">
        <v>219</v>
      </c>
      <c r="E69" s="12" t="s">
        <v>187</v>
      </c>
      <c r="F69" s="11">
        <v>60.35</v>
      </c>
      <c r="G69" s="13">
        <v>84.9</v>
      </c>
      <c r="H69" s="13">
        <f t="shared" si="3"/>
        <v>70.17</v>
      </c>
      <c r="I69" s="19">
        <v>4</v>
      </c>
      <c r="J69" s="20" t="s">
        <v>17</v>
      </c>
    </row>
    <row r="70" spans="1:10" s="3" customFormat="1" ht="36.75" customHeight="1">
      <c r="A70" s="9" t="s">
        <v>147</v>
      </c>
      <c r="B70" s="9" t="s">
        <v>208</v>
      </c>
      <c r="C70" s="10" t="s">
        <v>220</v>
      </c>
      <c r="D70" s="10" t="s">
        <v>221</v>
      </c>
      <c r="E70" s="12" t="s">
        <v>222</v>
      </c>
      <c r="F70" s="11">
        <v>62.6</v>
      </c>
      <c r="G70" s="13">
        <v>81.5</v>
      </c>
      <c r="H70" s="13">
        <f t="shared" si="3"/>
        <v>70.16</v>
      </c>
      <c r="I70" s="19">
        <v>5</v>
      </c>
      <c r="J70" s="20" t="s">
        <v>17</v>
      </c>
    </row>
    <row r="71" spans="1:10" s="3" customFormat="1" ht="36.75" customHeight="1">
      <c r="A71" s="9" t="s">
        <v>147</v>
      </c>
      <c r="B71" s="9" t="s">
        <v>208</v>
      </c>
      <c r="C71" s="10" t="s">
        <v>223</v>
      </c>
      <c r="D71" s="10" t="s">
        <v>224</v>
      </c>
      <c r="E71" s="12" t="s">
        <v>27</v>
      </c>
      <c r="F71" s="11">
        <v>62.65</v>
      </c>
      <c r="G71" s="13">
        <v>81</v>
      </c>
      <c r="H71" s="13">
        <f t="shared" si="3"/>
        <v>69.99</v>
      </c>
      <c r="I71" s="19">
        <v>6</v>
      </c>
      <c r="J71" s="20" t="s">
        <v>17</v>
      </c>
    </row>
    <row r="72" spans="1:10" ht="36.75" customHeight="1">
      <c r="A72" s="14" t="s">
        <v>147</v>
      </c>
      <c r="B72" s="14" t="s">
        <v>208</v>
      </c>
      <c r="C72" s="15" t="s">
        <v>225</v>
      </c>
      <c r="D72" s="15" t="s">
        <v>226</v>
      </c>
      <c r="E72" s="17" t="s">
        <v>227</v>
      </c>
      <c r="F72" s="16">
        <v>64.5</v>
      </c>
      <c r="G72" s="18">
        <v>77.2</v>
      </c>
      <c r="H72" s="18">
        <f t="shared" si="3"/>
        <v>69.58</v>
      </c>
      <c r="I72" s="21">
        <v>7</v>
      </c>
      <c r="J72" s="22" t="s">
        <v>24</v>
      </c>
    </row>
    <row r="73" spans="1:10" ht="36.75" customHeight="1">
      <c r="A73" s="14" t="s">
        <v>147</v>
      </c>
      <c r="B73" s="14" t="s">
        <v>208</v>
      </c>
      <c r="C73" s="15" t="s">
        <v>228</v>
      </c>
      <c r="D73" s="15" t="s">
        <v>229</v>
      </c>
      <c r="E73" s="17" t="s">
        <v>230</v>
      </c>
      <c r="F73" s="16">
        <v>62.1</v>
      </c>
      <c r="G73" s="18">
        <v>80.5</v>
      </c>
      <c r="H73" s="18">
        <f t="shared" si="3"/>
        <v>69.46</v>
      </c>
      <c r="I73" s="21">
        <v>8</v>
      </c>
      <c r="J73" s="22" t="s">
        <v>24</v>
      </c>
    </row>
    <row r="74" spans="1:10" ht="36.75" customHeight="1">
      <c r="A74" s="14" t="s">
        <v>147</v>
      </c>
      <c r="B74" s="14" t="s">
        <v>208</v>
      </c>
      <c r="C74" s="15" t="s">
        <v>231</v>
      </c>
      <c r="D74" s="15" t="s">
        <v>232</v>
      </c>
      <c r="E74" s="17" t="s">
        <v>87</v>
      </c>
      <c r="F74" s="16">
        <v>59.15</v>
      </c>
      <c r="G74" s="18">
        <v>84</v>
      </c>
      <c r="H74" s="18">
        <f t="shared" si="3"/>
        <v>69.09</v>
      </c>
      <c r="I74" s="21">
        <v>9</v>
      </c>
      <c r="J74" s="22" t="s">
        <v>24</v>
      </c>
    </row>
    <row r="75" spans="1:10" ht="36.75" customHeight="1">
      <c r="A75" s="14" t="s">
        <v>147</v>
      </c>
      <c r="B75" s="14" t="s">
        <v>208</v>
      </c>
      <c r="C75" s="15" t="s">
        <v>233</v>
      </c>
      <c r="D75" s="15" t="s">
        <v>234</v>
      </c>
      <c r="E75" s="17" t="s">
        <v>235</v>
      </c>
      <c r="F75" s="16">
        <v>61.55</v>
      </c>
      <c r="G75" s="18">
        <v>80.3</v>
      </c>
      <c r="H75" s="18">
        <f t="shared" si="3"/>
        <v>69.05</v>
      </c>
      <c r="I75" s="21">
        <v>10</v>
      </c>
      <c r="J75" s="22" t="s">
        <v>24</v>
      </c>
    </row>
    <row r="76" spans="1:10" ht="36.75" customHeight="1">
      <c r="A76" s="14" t="s">
        <v>147</v>
      </c>
      <c r="B76" s="14" t="s">
        <v>208</v>
      </c>
      <c r="C76" s="15" t="s">
        <v>236</v>
      </c>
      <c r="D76" s="15" t="s">
        <v>237</v>
      </c>
      <c r="E76" s="17" t="s">
        <v>238</v>
      </c>
      <c r="F76" s="16">
        <v>60.65</v>
      </c>
      <c r="G76" s="18">
        <v>79.1</v>
      </c>
      <c r="H76" s="18">
        <f t="shared" si="3"/>
        <v>68.03</v>
      </c>
      <c r="I76" s="21">
        <v>11</v>
      </c>
      <c r="J76" s="22" t="s">
        <v>24</v>
      </c>
    </row>
    <row r="77" spans="1:10" ht="36.75" customHeight="1">
      <c r="A77" s="14" t="s">
        <v>147</v>
      </c>
      <c r="B77" s="14" t="s">
        <v>208</v>
      </c>
      <c r="C77" s="15" t="s">
        <v>239</v>
      </c>
      <c r="D77" s="15" t="s">
        <v>240</v>
      </c>
      <c r="E77" s="17" t="s">
        <v>241</v>
      </c>
      <c r="F77" s="16">
        <v>58.95</v>
      </c>
      <c r="G77" s="18">
        <v>81.4</v>
      </c>
      <c r="H77" s="18">
        <f t="shared" si="3"/>
        <v>67.93</v>
      </c>
      <c r="I77" s="21">
        <v>12</v>
      </c>
      <c r="J77" s="22" t="s">
        <v>24</v>
      </c>
    </row>
    <row r="78" spans="1:10" ht="36.75" customHeight="1">
      <c r="A78" s="14" t="s">
        <v>147</v>
      </c>
      <c r="B78" s="14" t="s">
        <v>208</v>
      </c>
      <c r="C78" s="15" t="s">
        <v>242</v>
      </c>
      <c r="D78" s="15" t="s">
        <v>243</v>
      </c>
      <c r="E78" s="17" t="s">
        <v>244</v>
      </c>
      <c r="F78" s="16">
        <v>60.45</v>
      </c>
      <c r="G78" s="18">
        <v>78.6</v>
      </c>
      <c r="H78" s="18">
        <f t="shared" si="3"/>
        <v>67.71</v>
      </c>
      <c r="I78" s="21">
        <v>13</v>
      </c>
      <c r="J78" s="22" t="s">
        <v>24</v>
      </c>
    </row>
    <row r="79" spans="1:10" ht="36.75" customHeight="1">
      <c r="A79" s="14" t="s">
        <v>147</v>
      </c>
      <c r="B79" s="14" t="s">
        <v>208</v>
      </c>
      <c r="C79" s="15" t="s">
        <v>245</v>
      </c>
      <c r="D79" s="15" t="s">
        <v>246</v>
      </c>
      <c r="E79" s="17" t="s">
        <v>247</v>
      </c>
      <c r="F79" s="16">
        <v>59.65</v>
      </c>
      <c r="G79" s="18">
        <v>79.2</v>
      </c>
      <c r="H79" s="18">
        <f t="shared" si="3"/>
        <v>67.47</v>
      </c>
      <c r="I79" s="21">
        <v>14</v>
      </c>
      <c r="J79" s="22" t="s">
        <v>24</v>
      </c>
    </row>
    <row r="80" spans="1:10" ht="36.75" customHeight="1">
      <c r="A80" s="14" t="s">
        <v>147</v>
      </c>
      <c r="B80" s="14" t="s">
        <v>208</v>
      </c>
      <c r="C80" s="15" t="s">
        <v>248</v>
      </c>
      <c r="D80" s="15" t="s">
        <v>249</v>
      </c>
      <c r="E80" s="17" t="s">
        <v>250</v>
      </c>
      <c r="F80" s="16">
        <v>61.6</v>
      </c>
      <c r="G80" s="18">
        <v>75.7</v>
      </c>
      <c r="H80" s="18">
        <f t="shared" si="3"/>
        <v>67.24</v>
      </c>
      <c r="I80" s="21">
        <v>15</v>
      </c>
      <c r="J80" s="22" t="s">
        <v>24</v>
      </c>
    </row>
    <row r="81" spans="1:10" ht="36.75" customHeight="1">
      <c r="A81" s="14" t="s">
        <v>147</v>
      </c>
      <c r="B81" s="14" t="s">
        <v>208</v>
      </c>
      <c r="C81" s="15" t="s">
        <v>251</v>
      </c>
      <c r="D81" s="15" t="s">
        <v>252</v>
      </c>
      <c r="E81" s="17" t="s">
        <v>253</v>
      </c>
      <c r="F81" s="16">
        <v>60.45</v>
      </c>
      <c r="G81" s="18">
        <v>75.9</v>
      </c>
      <c r="H81" s="18">
        <f t="shared" si="3"/>
        <v>66.63</v>
      </c>
      <c r="I81" s="21">
        <v>16</v>
      </c>
      <c r="J81" s="22" t="s">
        <v>24</v>
      </c>
    </row>
    <row r="82" spans="1:10" ht="36.75" customHeight="1">
      <c r="A82" s="14" t="s">
        <v>147</v>
      </c>
      <c r="B82" s="14" t="s">
        <v>208</v>
      </c>
      <c r="C82" s="15" t="s">
        <v>254</v>
      </c>
      <c r="D82" s="15" t="s">
        <v>255</v>
      </c>
      <c r="E82" s="17" t="s">
        <v>256</v>
      </c>
      <c r="F82" s="16">
        <v>60.05</v>
      </c>
      <c r="G82" s="18">
        <v>76.1</v>
      </c>
      <c r="H82" s="18">
        <f t="shared" si="3"/>
        <v>66.47</v>
      </c>
      <c r="I82" s="21">
        <v>17</v>
      </c>
      <c r="J82" s="22" t="s">
        <v>24</v>
      </c>
    </row>
    <row r="83" spans="1:10" ht="36.75" customHeight="1">
      <c r="A83" s="14" t="s">
        <v>147</v>
      </c>
      <c r="B83" s="14" t="s">
        <v>208</v>
      </c>
      <c r="C83" s="15" t="s">
        <v>257</v>
      </c>
      <c r="D83" s="15" t="s">
        <v>258</v>
      </c>
      <c r="E83" s="17" t="s">
        <v>259</v>
      </c>
      <c r="F83" s="16">
        <v>59.9</v>
      </c>
      <c r="G83" s="18">
        <v>74.2</v>
      </c>
      <c r="H83" s="18">
        <f t="shared" si="3"/>
        <v>65.62</v>
      </c>
      <c r="I83" s="21">
        <v>18</v>
      </c>
      <c r="J83" s="22" t="s">
        <v>24</v>
      </c>
    </row>
  </sheetData>
  <sheetProtection/>
  <mergeCells count="2">
    <mergeCell ref="A1:J1"/>
    <mergeCell ref="A2:J2"/>
  </mergeCell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neo</cp:lastModifiedBy>
  <dcterms:created xsi:type="dcterms:W3CDTF">2017-06-12T01:46:00Z</dcterms:created>
  <dcterms:modified xsi:type="dcterms:W3CDTF">2017-06-12T08:11:32Z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