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3595" windowHeight="11145" firstSheet="1" activeTab="1"/>
  </bookViews>
  <sheets>
    <sheet name="DHAYZS" sheetId="1" state="hidden" r:id="rId1"/>
    <sheet name="总成绩" sheetId="2" r:id="rId2"/>
    <sheet name="进入体检公布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<sst xmlns="http://schemas.openxmlformats.org/spreadsheetml/2006/main" count="420" uniqueCount="217">
  <si>
    <t>彭水苗族土家族自治县人力资源和社会保障局
2017年上半年面向社会公开考试录用公务员笔试、面试和总成绩公布表</t>
  </si>
  <si>
    <r>
      <t xml:space="preserve">    根据简章规定，组织开展了笔试、面试工作，并认真履行监督职责。现将报考</t>
    </r>
    <r>
      <rPr>
        <u val="single"/>
        <sz val="14"/>
        <rFont val="仿宋_GB2312"/>
        <family val="3"/>
      </rPr>
      <t>彭水县</t>
    </r>
    <r>
      <rPr>
        <sz val="14"/>
        <rFont val="仿宋_GB2312"/>
        <family val="3"/>
      </rPr>
      <t>的</t>
    </r>
    <r>
      <rPr>
        <u val="single"/>
        <sz val="14"/>
        <color indexed="8"/>
        <rFont val="仿宋_GB2312"/>
        <family val="3"/>
      </rPr>
      <t xml:space="preserve"> 96 </t>
    </r>
    <r>
      <rPr>
        <sz val="14"/>
        <color indexed="8"/>
        <rFont val="仿宋_GB2312"/>
        <family val="3"/>
      </rPr>
      <t>名</t>
    </r>
    <r>
      <rPr>
        <sz val="14"/>
        <rFont val="仿宋_GB2312"/>
        <family val="3"/>
      </rPr>
      <t>面试人员的各项成绩公布如下：</t>
    </r>
  </si>
  <si>
    <t>报考部门</t>
  </si>
  <si>
    <t>招录职位</t>
  </si>
  <si>
    <t>考生
姓名</t>
  </si>
  <si>
    <t>所学专业</t>
  </si>
  <si>
    <t>笔试成绩</t>
  </si>
  <si>
    <t>面试成绩</t>
  </si>
  <si>
    <t>总成绩</t>
  </si>
  <si>
    <t>按职位排序</t>
  </si>
  <si>
    <t>专业知识成绩</t>
  </si>
  <si>
    <t>合计</t>
  </si>
  <si>
    <t>专业知识成绩</t>
  </si>
  <si>
    <t>彭水县公安局</t>
  </si>
  <si>
    <t>基层警务技术岗（法医）</t>
  </si>
  <si>
    <t>罗玉娇</t>
  </si>
  <si>
    <t>彭水县公安局</t>
  </si>
  <si>
    <t>基层警务技术岗（法医）</t>
  </si>
  <si>
    <t>邓旭</t>
  </si>
  <si>
    <t>马丽娟</t>
  </si>
  <si>
    <t>基层执法勤务岗1</t>
  </si>
  <si>
    <t>李军阳</t>
  </si>
  <si>
    <t>冉皓</t>
  </si>
  <si>
    <t>田小峰</t>
  </si>
  <si>
    <t>陈杅佳</t>
  </si>
  <si>
    <t>杨友华</t>
  </si>
  <si>
    <t>张翔</t>
  </si>
  <si>
    <t>陈瑞</t>
  </si>
  <si>
    <t>谭钦夫</t>
  </si>
  <si>
    <t>杨凡</t>
  </si>
  <si>
    <t>李禹锐</t>
  </si>
  <si>
    <t>王斌</t>
  </si>
  <si>
    <t>赵宇</t>
  </si>
  <si>
    <t>廖志强</t>
  </si>
  <si>
    <t>简文昌</t>
  </si>
  <si>
    <t>姚耀</t>
  </si>
  <si>
    <t>基层执法勤务岗2</t>
  </si>
  <si>
    <t>罗剑锋</t>
  </si>
  <si>
    <t>谢洪亮</t>
  </si>
  <si>
    <t>庹力升</t>
  </si>
  <si>
    <t>基层综合管理岗（金融财会）</t>
  </si>
  <si>
    <t>雷黎</t>
  </si>
  <si>
    <t>王伟宇</t>
  </si>
  <si>
    <t>李秋辰</t>
  </si>
  <si>
    <t>李熠</t>
  </si>
  <si>
    <t>余旺</t>
  </si>
  <si>
    <t>李晓强</t>
  </si>
  <si>
    <t>彭水县国库集中支付中心（参照）</t>
  </si>
  <si>
    <t>网络管理</t>
  </si>
  <si>
    <t>金洁</t>
  </si>
  <si>
    <t>罗文正</t>
  </si>
  <si>
    <t>杨柳</t>
  </si>
  <si>
    <t>彭水县劳动人事争议仲裁院（参照）</t>
  </si>
  <si>
    <t>书记员</t>
  </si>
  <si>
    <t>刘炳岑</t>
  </si>
  <si>
    <t>赵知秋</t>
  </si>
  <si>
    <t>张磊</t>
  </si>
  <si>
    <t>艾程</t>
  </si>
  <si>
    <t>代涛</t>
  </si>
  <si>
    <t>石登文</t>
  </si>
  <si>
    <t>综合管理</t>
  </si>
  <si>
    <t>许洪翠</t>
  </si>
  <si>
    <t>赵颖</t>
  </si>
  <si>
    <t>兰秀莲</t>
  </si>
  <si>
    <t>彭水县农业综合行政执法大队（参照）</t>
  </si>
  <si>
    <t>执法监管</t>
  </si>
  <si>
    <t>冉聃</t>
  </si>
  <si>
    <t>张翼</t>
  </si>
  <si>
    <t>庹贵青</t>
  </si>
  <si>
    <t>综合文秘</t>
  </si>
  <si>
    <t>田苗</t>
  </si>
  <si>
    <t>赵春霞</t>
  </si>
  <si>
    <t>黄沥瑶</t>
  </si>
  <si>
    <t>彭水县社会保险局（参照）</t>
  </si>
  <si>
    <t>会计</t>
  </si>
  <si>
    <t>陈彦霖</t>
  </si>
  <si>
    <t>庹江燕</t>
  </si>
  <si>
    <t>彭水县社会保险局（参照）</t>
  </si>
  <si>
    <t>会计</t>
  </si>
  <si>
    <t>龚静</t>
  </si>
  <si>
    <t>稽核督查</t>
  </si>
  <si>
    <t>蔡洁</t>
  </si>
  <si>
    <t>彭水县社会保险局（参照）</t>
  </si>
  <si>
    <t>稽核督查</t>
  </si>
  <si>
    <t>宋琪</t>
  </si>
  <si>
    <t>文雪华</t>
  </si>
  <si>
    <t>张军</t>
  </si>
  <si>
    <t>综合管理</t>
  </si>
  <si>
    <t>蔡玲</t>
  </si>
  <si>
    <t>周国栋</t>
  </si>
  <si>
    <t>罗丹</t>
  </si>
  <si>
    <t>陈小平</t>
  </si>
  <si>
    <t>王雪霞</t>
  </si>
  <si>
    <t>喻曼</t>
  </si>
  <si>
    <t>田欢</t>
  </si>
  <si>
    <t>彭水县社会经济调查队（参照）</t>
  </si>
  <si>
    <t>彭水县社会经济调查队（参照）</t>
  </si>
  <si>
    <t>统计调查岗1</t>
  </si>
  <si>
    <t>统计调查岗1</t>
  </si>
  <si>
    <t>刘雅歆</t>
  </si>
  <si>
    <t>赵倩</t>
  </si>
  <si>
    <t>李谊</t>
  </si>
  <si>
    <t>李方煜</t>
  </si>
  <si>
    <t>刘意</t>
  </si>
  <si>
    <t>李金钟</t>
  </si>
  <si>
    <t>统计调查岗2</t>
  </si>
  <si>
    <t>李微</t>
  </si>
  <si>
    <t>张棋</t>
  </si>
  <si>
    <t>钱余</t>
  </si>
  <si>
    <t>统计调查岗3</t>
  </si>
  <si>
    <t>喻言</t>
  </si>
  <si>
    <t>罗睿</t>
  </si>
  <si>
    <t>孙瑞</t>
  </si>
  <si>
    <t>彭水县司法局</t>
  </si>
  <si>
    <t>彭水县司法局</t>
  </si>
  <si>
    <t>司法助理</t>
  </si>
  <si>
    <t>司法助理</t>
  </si>
  <si>
    <t>付黄</t>
  </si>
  <si>
    <t>方馨</t>
  </si>
  <si>
    <t>肖博文</t>
  </si>
  <si>
    <t>李忠伟</t>
  </si>
  <si>
    <t>刘峻之</t>
  </si>
  <si>
    <t>张劲松</t>
  </si>
  <si>
    <t>蔡蕴</t>
  </si>
  <si>
    <t>吴杰</t>
  </si>
  <si>
    <t>吴秋里</t>
  </si>
  <si>
    <t>罗云天</t>
  </si>
  <si>
    <t>梁颖</t>
  </si>
  <si>
    <t>姚偲</t>
  </si>
  <si>
    <t>周经纬</t>
  </si>
  <si>
    <t>何江峰</t>
  </si>
  <si>
    <t>许彪</t>
  </si>
  <si>
    <t>冉其林</t>
  </si>
  <si>
    <t>彭水县卫生计生监督执法局（参照）</t>
  </si>
  <si>
    <t>彭水县卫生计生监督执法局（参照）</t>
  </si>
  <si>
    <t>信息管理</t>
  </si>
  <si>
    <t>罗天</t>
  </si>
  <si>
    <t>吴松涛</t>
  </si>
  <si>
    <t>胡盈盈</t>
  </si>
  <si>
    <t>执法监督</t>
  </si>
  <si>
    <t>执法监督</t>
  </si>
  <si>
    <t>袁浩然</t>
  </si>
  <si>
    <t>朱建梅</t>
  </si>
  <si>
    <t>杨蕾</t>
  </si>
  <si>
    <t>向杨</t>
  </si>
  <si>
    <t>许晋</t>
  </si>
  <si>
    <t>冉栖</t>
  </si>
  <si>
    <t>注：公安机关人民警察执法勤务职位总成绩=（行政职业能力测验成绩*40%+申论成绩*30%+专业科目考试成绩*30%）*60%+面试成绩*40%
其余职位考生总成绩=公共科目笔试总绩/2*60%+面试成绩*40%</t>
  </si>
  <si>
    <t>主考官签名：        监督员签名：        计分员签名：</t>
  </si>
  <si>
    <t>年  月  日</t>
  </si>
  <si>
    <t>彭水苗族土家族自治县人力资源和社会保障局2017年上半年面向社会公开考试录用公务员参加体检人员公布表</t>
  </si>
  <si>
    <t>根据简章规定，按考生的笔试和面试成绩分别占总成绩的60 %和40%计算后由高分到低分排序，以招录指标1:1进入体检。现将进入公招体检人员公布如下：</t>
  </si>
  <si>
    <t>报考部门</t>
  </si>
  <si>
    <t>报考职位</t>
  </si>
  <si>
    <t>体检人员姓名</t>
  </si>
  <si>
    <t>名次</t>
  </si>
  <si>
    <t>彭水县公安局</t>
  </si>
  <si>
    <t>基层警务技术岗（法医）</t>
  </si>
  <si>
    <t>罗玉娇</t>
  </si>
  <si>
    <t>基层执法勤务岗1</t>
  </si>
  <si>
    <t>李军阳</t>
  </si>
  <si>
    <t>冉皓</t>
  </si>
  <si>
    <t>田小峰</t>
  </si>
  <si>
    <t>陈杅佳</t>
  </si>
  <si>
    <t>杨友华</t>
  </si>
  <si>
    <t>基层执法勤务岗2</t>
  </si>
  <si>
    <t>罗剑锋</t>
  </si>
  <si>
    <t>谢洪亮</t>
  </si>
  <si>
    <t>庹力升</t>
  </si>
  <si>
    <t>基层综合管理岗（金融财会）</t>
  </si>
  <si>
    <t>雷黎</t>
  </si>
  <si>
    <t>王伟宇</t>
  </si>
  <si>
    <t>彭水县国库集中支付中心（参照）</t>
  </si>
  <si>
    <t>网络管理</t>
  </si>
  <si>
    <t>金洁</t>
  </si>
  <si>
    <t>彭水县劳动人事争议仲裁院（参照）</t>
  </si>
  <si>
    <t>书记员</t>
  </si>
  <si>
    <t>刘炳岑</t>
  </si>
  <si>
    <t>赵知秋</t>
  </si>
  <si>
    <t>综合管理</t>
  </si>
  <si>
    <t>许洪翠</t>
  </si>
  <si>
    <t>彭水县农业综合行政执法大队（参照）</t>
  </si>
  <si>
    <t>执法监管</t>
  </si>
  <si>
    <t>冉聃</t>
  </si>
  <si>
    <t>综合文秘</t>
  </si>
  <si>
    <t>田苗</t>
  </si>
  <si>
    <t>彭水县社会保险局（参照）</t>
  </si>
  <si>
    <t>会计</t>
  </si>
  <si>
    <t>陈彦霖</t>
  </si>
  <si>
    <t>稽核督查</t>
  </si>
  <si>
    <t>蔡洁</t>
  </si>
  <si>
    <t>宋琪</t>
  </si>
  <si>
    <t>蔡玲</t>
  </si>
  <si>
    <t>周国栋</t>
  </si>
  <si>
    <t>彭水县社会经济调查队（参照）</t>
  </si>
  <si>
    <t>统计调查岗1</t>
  </si>
  <si>
    <t>刘雅歆</t>
  </si>
  <si>
    <t>赵倩</t>
  </si>
  <si>
    <t>统计调查岗2</t>
  </si>
  <si>
    <t>李微</t>
  </si>
  <si>
    <t>统计调查岗3</t>
  </si>
  <si>
    <t>喻言</t>
  </si>
  <si>
    <t>彭水县司法局</t>
  </si>
  <si>
    <t>司法助理</t>
  </si>
  <si>
    <t>付黄</t>
  </si>
  <si>
    <t>方馨</t>
  </si>
  <si>
    <t>肖博文</t>
  </si>
  <si>
    <t>李忠伟</t>
  </si>
  <si>
    <t>刘峻之</t>
  </si>
  <si>
    <t>彭水县卫生计生监督执法局（参照）</t>
  </si>
  <si>
    <t>信息管理</t>
  </si>
  <si>
    <t>罗天</t>
  </si>
  <si>
    <t>执法监督</t>
  </si>
  <si>
    <t>袁浩然</t>
  </si>
  <si>
    <t>朱建梅</t>
  </si>
  <si>
    <t>请以上考生于6 月12日上午7 时00分空腹准时到彭水县人力社保局底楼集中，统一参加体检。并请做好体检准备工作。</t>
  </si>
  <si>
    <t>主考官签名：       监督员签名：      计分员签名：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</si>
</sst>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3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4"/>
      <name val="仿宋_GB2312"/>
      <family val="3"/>
    </font>
    <font>
      <u val="single"/>
      <sz val="14"/>
      <name val="仿宋_GB2312"/>
      <family val="3"/>
    </font>
    <font>
      <u val="single"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20"/>
      <name val="宋体"/>
      <family val="0"/>
    </font>
    <font>
      <b/>
      <sz val="12"/>
      <color indexed="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84" fontId="9" fillId="0" borderId="1" xfId="0" applyNumberFormat="1" applyFont="1" applyBorder="1" applyAlignment="1">
      <alignment vertical="center"/>
    </xf>
    <xf numFmtId="184" fontId="9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54">
      <selection activeCell="P57" sqref="P57"/>
    </sheetView>
  </sheetViews>
  <sheetFormatPr defaultColWidth="9.00390625" defaultRowHeight="14.25"/>
  <cols>
    <col min="1" max="2" width="12.875" style="0" customWidth="1"/>
    <col min="4" max="4" width="6.00390625" style="0" customWidth="1"/>
    <col min="5" max="6" width="6.125" style="0" customWidth="1"/>
    <col min="8" max="9" width="7.25390625" style="0" customWidth="1"/>
    <col min="12" max="12" width="6.375" style="0" customWidth="1"/>
  </cols>
  <sheetData>
    <row r="1" spans="1:12" ht="55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9.25" customHeight="1">
      <c r="A3" s="16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 t="s">
        <v>7</v>
      </c>
      <c r="I3" s="10"/>
      <c r="J3" s="10"/>
      <c r="K3" s="10" t="s">
        <v>8</v>
      </c>
      <c r="L3" s="10" t="s">
        <v>9</v>
      </c>
    </row>
    <row r="4" spans="1:12" ht="48" customHeight="1">
      <c r="A4" s="16"/>
      <c r="B4" s="10"/>
      <c r="C4" s="10"/>
      <c r="D4" s="10"/>
      <c r="E4" s="1" t="s">
        <v>10</v>
      </c>
      <c r="F4" s="1" t="s">
        <v>6</v>
      </c>
      <c r="G4" s="1" t="s">
        <v>11</v>
      </c>
      <c r="H4" s="1" t="s">
        <v>12</v>
      </c>
      <c r="I4" s="1" t="s">
        <v>7</v>
      </c>
      <c r="J4" s="1" t="s">
        <v>11</v>
      </c>
      <c r="K4" s="10"/>
      <c r="L4" s="10"/>
    </row>
    <row r="5" spans="1:12" ht="60" customHeight="1">
      <c r="A5" s="2" t="s">
        <v>13</v>
      </c>
      <c r="B5" s="2" t="s">
        <v>14</v>
      </c>
      <c r="C5" s="3" t="s">
        <v>15</v>
      </c>
      <c r="D5" s="4"/>
      <c r="E5" s="4"/>
      <c r="F5" s="4"/>
      <c r="G5" s="5">
        <v>113</v>
      </c>
      <c r="H5" s="4"/>
      <c r="I5" s="4"/>
      <c r="J5" s="6">
        <v>79.26</v>
      </c>
      <c r="K5" s="7">
        <f>G5/2*60%+J5*40%</f>
        <v>65.604</v>
      </c>
      <c r="L5" s="3">
        <v>1</v>
      </c>
    </row>
    <row r="6" spans="1:12" ht="60" customHeight="1">
      <c r="A6" s="2" t="s">
        <v>16</v>
      </c>
      <c r="B6" s="2" t="s">
        <v>17</v>
      </c>
      <c r="C6" s="3" t="s">
        <v>18</v>
      </c>
      <c r="D6" s="4"/>
      <c r="E6" s="4"/>
      <c r="F6" s="4"/>
      <c r="G6" s="5">
        <v>115.5</v>
      </c>
      <c r="H6" s="4"/>
      <c r="I6" s="4"/>
      <c r="J6" s="6">
        <v>77.3</v>
      </c>
      <c r="K6" s="7">
        <f>G6/2*60%+J6*40%</f>
        <v>65.57</v>
      </c>
      <c r="L6" s="3">
        <v>2</v>
      </c>
    </row>
    <row r="7" spans="1:12" ht="60" customHeight="1">
      <c r="A7" s="2" t="s">
        <v>16</v>
      </c>
      <c r="B7" s="2" t="s">
        <v>17</v>
      </c>
      <c r="C7" s="3" t="s">
        <v>19</v>
      </c>
      <c r="D7" s="4"/>
      <c r="E7" s="4"/>
      <c r="F7" s="4"/>
      <c r="G7" s="5">
        <v>110.5</v>
      </c>
      <c r="H7" s="4"/>
      <c r="I7" s="4"/>
      <c r="J7" s="6">
        <v>77.96</v>
      </c>
      <c r="K7" s="7">
        <f>G7/2*60%+J7*40%</f>
        <v>64.334</v>
      </c>
      <c r="L7" s="3">
        <v>3</v>
      </c>
    </row>
    <row r="8" spans="1:12" ht="60" customHeight="1">
      <c r="A8" s="3" t="s">
        <v>16</v>
      </c>
      <c r="B8" s="3" t="s">
        <v>20</v>
      </c>
      <c r="C8" s="3" t="s">
        <v>21</v>
      </c>
      <c r="D8" s="4"/>
      <c r="E8" s="4"/>
      <c r="F8" s="4"/>
      <c r="G8" s="5">
        <v>73.1</v>
      </c>
      <c r="H8" s="4"/>
      <c r="I8" s="4"/>
      <c r="J8" s="6">
        <v>72</v>
      </c>
      <c r="K8" s="7">
        <f aca="true" t="shared" si="0" ref="K8:K25">G8*60%+J8*40%</f>
        <v>72.66</v>
      </c>
      <c r="L8" s="3">
        <v>1</v>
      </c>
    </row>
    <row r="9" spans="1:12" ht="60" customHeight="1">
      <c r="A9" s="3" t="s">
        <v>16</v>
      </c>
      <c r="B9" s="3" t="s">
        <v>20</v>
      </c>
      <c r="C9" s="3" t="s">
        <v>22</v>
      </c>
      <c r="D9" s="4"/>
      <c r="E9" s="4"/>
      <c r="F9" s="4"/>
      <c r="G9" s="5">
        <v>62.8</v>
      </c>
      <c r="H9" s="4"/>
      <c r="I9" s="4"/>
      <c r="J9" s="6">
        <v>80.9</v>
      </c>
      <c r="K9" s="7">
        <f t="shared" si="0"/>
        <v>70.04</v>
      </c>
      <c r="L9" s="3">
        <v>2</v>
      </c>
    </row>
    <row r="10" spans="1:12" ht="60" customHeight="1">
      <c r="A10" s="3" t="s">
        <v>16</v>
      </c>
      <c r="B10" s="3" t="s">
        <v>20</v>
      </c>
      <c r="C10" s="3" t="s">
        <v>23</v>
      </c>
      <c r="D10" s="4"/>
      <c r="E10" s="4"/>
      <c r="F10" s="4"/>
      <c r="G10" s="5">
        <v>64.1</v>
      </c>
      <c r="H10" s="4"/>
      <c r="I10" s="4"/>
      <c r="J10" s="6">
        <v>74.2</v>
      </c>
      <c r="K10" s="7">
        <f t="shared" si="0"/>
        <v>68.14</v>
      </c>
      <c r="L10" s="3">
        <v>3</v>
      </c>
    </row>
    <row r="11" spans="1:12" ht="60" customHeight="1">
      <c r="A11" s="3" t="s">
        <v>16</v>
      </c>
      <c r="B11" s="3" t="s">
        <v>20</v>
      </c>
      <c r="C11" s="3" t="s">
        <v>24</v>
      </c>
      <c r="D11" s="4"/>
      <c r="E11" s="4"/>
      <c r="F11" s="4"/>
      <c r="G11" s="5">
        <v>60.2</v>
      </c>
      <c r="H11" s="4"/>
      <c r="I11" s="4"/>
      <c r="J11" s="6">
        <v>78</v>
      </c>
      <c r="K11" s="7">
        <f t="shared" si="0"/>
        <v>67.32</v>
      </c>
      <c r="L11" s="3">
        <v>4</v>
      </c>
    </row>
    <row r="12" spans="1:12" ht="60" customHeight="1">
      <c r="A12" s="3" t="s">
        <v>16</v>
      </c>
      <c r="B12" s="3" t="s">
        <v>20</v>
      </c>
      <c r="C12" s="3" t="s">
        <v>25</v>
      </c>
      <c r="D12" s="4"/>
      <c r="E12" s="4"/>
      <c r="F12" s="4"/>
      <c r="G12" s="5">
        <v>61.5</v>
      </c>
      <c r="H12" s="4"/>
      <c r="I12" s="4"/>
      <c r="J12" s="6">
        <v>68.5</v>
      </c>
      <c r="K12" s="7">
        <f t="shared" si="0"/>
        <v>64.3</v>
      </c>
      <c r="L12" s="3">
        <v>5</v>
      </c>
    </row>
    <row r="13" spans="1:12" ht="60" customHeight="1">
      <c r="A13" s="3" t="s">
        <v>16</v>
      </c>
      <c r="B13" s="3" t="s">
        <v>20</v>
      </c>
      <c r="C13" s="3" t="s">
        <v>26</v>
      </c>
      <c r="D13" s="4"/>
      <c r="E13" s="4"/>
      <c r="F13" s="4"/>
      <c r="G13" s="5">
        <v>59.55</v>
      </c>
      <c r="H13" s="4"/>
      <c r="I13" s="4"/>
      <c r="J13" s="6">
        <v>71</v>
      </c>
      <c r="K13" s="7">
        <f t="shared" si="0"/>
        <v>64.13</v>
      </c>
      <c r="L13" s="3">
        <v>6</v>
      </c>
    </row>
    <row r="14" spans="1:12" ht="60" customHeight="1">
      <c r="A14" s="3" t="s">
        <v>16</v>
      </c>
      <c r="B14" s="3" t="s">
        <v>20</v>
      </c>
      <c r="C14" s="3" t="s">
        <v>27</v>
      </c>
      <c r="D14" s="4"/>
      <c r="E14" s="4"/>
      <c r="F14" s="4"/>
      <c r="G14" s="5">
        <v>61.25</v>
      </c>
      <c r="H14" s="4"/>
      <c r="I14" s="4"/>
      <c r="J14" s="6">
        <v>68.3</v>
      </c>
      <c r="K14" s="7">
        <f t="shared" si="0"/>
        <v>64.07</v>
      </c>
      <c r="L14" s="3">
        <v>7</v>
      </c>
    </row>
    <row r="15" spans="1:12" ht="60" customHeight="1">
      <c r="A15" s="3" t="s">
        <v>16</v>
      </c>
      <c r="B15" s="3" t="s">
        <v>20</v>
      </c>
      <c r="C15" s="3" t="s">
        <v>28</v>
      </c>
      <c r="D15" s="4"/>
      <c r="E15" s="4"/>
      <c r="F15" s="4"/>
      <c r="G15" s="5">
        <v>61.35</v>
      </c>
      <c r="H15" s="4"/>
      <c r="I15" s="4"/>
      <c r="J15" s="6">
        <v>67.3</v>
      </c>
      <c r="K15" s="7">
        <f t="shared" si="0"/>
        <v>63.730000000000004</v>
      </c>
      <c r="L15" s="3">
        <v>8</v>
      </c>
    </row>
    <row r="16" spans="1:12" ht="60" customHeight="1">
      <c r="A16" s="3" t="s">
        <v>16</v>
      </c>
      <c r="B16" s="3" t="s">
        <v>20</v>
      </c>
      <c r="C16" s="3" t="s">
        <v>29</v>
      </c>
      <c r="D16" s="4"/>
      <c r="E16" s="4"/>
      <c r="F16" s="4"/>
      <c r="G16" s="5">
        <v>61.5</v>
      </c>
      <c r="H16" s="4"/>
      <c r="I16" s="4"/>
      <c r="J16" s="6">
        <v>65.2</v>
      </c>
      <c r="K16" s="7">
        <f t="shared" si="0"/>
        <v>62.980000000000004</v>
      </c>
      <c r="L16" s="3">
        <v>9</v>
      </c>
    </row>
    <row r="17" spans="1:12" ht="60" customHeight="1">
      <c r="A17" s="3" t="s">
        <v>16</v>
      </c>
      <c r="B17" s="3" t="s">
        <v>20</v>
      </c>
      <c r="C17" s="3" t="s">
        <v>30</v>
      </c>
      <c r="D17" s="4"/>
      <c r="E17" s="4"/>
      <c r="F17" s="4"/>
      <c r="G17" s="5">
        <v>60.75</v>
      </c>
      <c r="H17" s="4"/>
      <c r="I17" s="4"/>
      <c r="J17" s="6">
        <v>66</v>
      </c>
      <c r="K17" s="7">
        <f t="shared" si="0"/>
        <v>62.849999999999994</v>
      </c>
      <c r="L17" s="3">
        <v>10</v>
      </c>
    </row>
    <row r="18" spans="1:12" ht="60" customHeight="1">
      <c r="A18" s="3" t="s">
        <v>16</v>
      </c>
      <c r="B18" s="3" t="s">
        <v>20</v>
      </c>
      <c r="C18" s="3" t="s">
        <v>31</v>
      </c>
      <c r="D18" s="4"/>
      <c r="E18" s="4"/>
      <c r="F18" s="4"/>
      <c r="G18" s="5">
        <v>58.4</v>
      </c>
      <c r="H18" s="4"/>
      <c r="I18" s="4"/>
      <c r="J18" s="6">
        <v>69</v>
      </c>
      <c r="K18" s="7">
        <f t="shared" si="0"/>
        <v>62.64</v>
      </c>
      <c r="L18" s="3">
        <v>11</v>
      </c>
    </row>
    <row r="19" spans="1:12" ht="60" customHeight="1">
      <c r="A19" s="3" t="s">
        <v>16</v>
      </c>
      <c r="B19" s="3" t="s">
        <v>20</v>
      </c>
      <c r="C19" s="3" t="s">
        <v>32</v>
      </c>
      <c r="D19" s="4"/>
      <c r="E19" s="4"/>
      <c r="F19" s="4"/>
      <c r="G19" s="5">
        <v>58.7</v>
      </c>
      <c r="H19" s="4"/>
      <c r="I19" s="4"/>
      <c r="J19" s="6">
        <v>68</v>
      </c>
      <c r="K19" s="7">
        <f t="shared" si="0"/>
        <v>62.42</v>
      </c>
      <c r="L19" s="3">
        <v>12</v>
      </c>
    </row>
    <row r="20" spans="1:12" ht="60" customHeight="1">
      <c r="A20" s="3" t="s">
        <v>16</v>
      </c>
      <c r="B20" s="3" t="s">
        <v>20</v>
      </c>
      <c r="C20" s="3" t="s">
        <v>33</v>
      </c>
      <c r="D20" s="4"/>
      <c r="E20" s="4"/>
      <c r="F20" s="4"/>
      <c r="G20" s="5">
        <v>59.5</v>
      </c>
      <c r="H20" s="4"/>
      <c r="I20" s="4"/>
      <c r="J20" s="6">
        <v>66.4</v>
      </c>
      <c r="K20" s="7">
        <f t="shared" si="0"/>
        <v>62.26</v>
      </c>
      <c r="L20" s="3">
        <v>13</v>
      </c>
    </row>
    <row r="21" spans="1:12" ht="60" customHeight="1">
      <c r="A21" s="3" t="s">
        <v>16</v>
      </c>
      <c r="B21" s="3" t="s">
        <v>20</v>
      </c>
      <c r="C21" s="3" t="s">
        <v>34</v>
      </c>
      <c r="D21" s="4"/>
      <c r="E21" s="4"/>
      <c r="F21" s="4"/>
      <c r="G21" s="5">
        <v>58.35</v>
      </c>
      <c r="H21" s="4"/>
      <c r="I21" s="4"/>
      <c r="J21" s="6">
        <v>65.2</v>
      </c>
      <c r="K21" s="7">
        <f t="shared" si="0"/>
        <v>61.09</v>
      </c>
      <c r="L21" s="3">
        <v>14</v>
      </c>
    </row>
    <row r="22" spans="1:12" ht="60" customHeight="1">
      <c r="A22" s="3" t="s">
        <v>16</v>
      </c>
      <c r="B22" s="3" t="s">
        <v>20</v>
      </c>
      <c r="C22" s="3" t="s">
        <v>35</v>
      </c>
      <c r="D22" s="4"/>
      <c r="E22" s="4"/>
      <c r="F22" s="4"/>
      <c r="G22" s="5">
        <v>60.1</v>
      </c>
      <c r="H22" s="4"/>
      <c r="I22" s="4"/>
      <c r="J22" s="6">
        <v>61.9</v>
      </c>
      <c r="K22" s="7">
        <f t="shared" si="0"/>
        <v>60.82000000000001</v>
      </c>
      <c r="L22" s="3">
        <v>15</v>
      </c>
    </row>
    <row r="23" spans="1:12" ht="60" customHeight="1">
      <c r="A23" s="3" t="s">
        <v>16</v>
      </c>
      <c r="B23" s="3" t="s">
        <v>36</v>
      </c>
      <c r="C23" s="3" t="s">
        <v>37</v>
      </c>
      <c r="D23" s="4"/>
      <c r="E23" s="4"/>
      <c r="F23" s="4"/>
      <c r="G23" s="5">
        <v>59.85</v>
      </c>
      <c r="H23" s="4"/>
      <c r="I23" s="4"/>
      <c r="J23" s="6">
        <v>72.6</v>
      </c>
      <c r="K23" s="7">
        <f t="shared" si="0"/>
        <v>64.94999999999999</v>
      </c>
      <c r="L23" s="3">
        <v>1</v>
      </c>
    </row>
    <row r="24" spans="1:12" ht="60" customHeight="1">
      <c r="A24" s="3" t="s">
        <v>16</v>
      </c>
      <c r="B24" s="3" t="s">
        <v>36</v>
      </c>
      <c r="C24" s="3" t="s">
        <v>38</v>
      </c>
      <c r="D24" s="4"/>
      <c r="E24" s="4"/>
      <c r="F24" s="4"/>
      <c r="G24" s="5">
        <v>58.65</v>
      </c>
      <c r="H24" s="4"/>
      <c r="I24" s="4"/>
      <c r="J24" s="6">
        <v>72.9</v>
      </c>
      <c r="K24" s="7">
        <f t="shared" si="0"/>
        <v>64.35</v>
      </c>
      <c r="L24" s="3">
        <v>2</v>
      </c>
    </row>
    <row r="25" spans="1:12" ht="60" customHeight="1">
      <c r="A25" s="3" t="s">
        <v>16</v>
      </c>
      <c r="B25" s="3" t="s">
        <v>36</v>
      </c>
      <c r="C25" s="3" t="s">
        <v>39</v>
      </c>
      <c r="D25" s="4"/>
      <c r="E25" s="4"/>
      <c r="F25" s="4"/>
      <c r="G25" s="5">
        <v>56.05</v>
      </c>
      <c r="H25" s="4"/>
      <c r="I25" s="4"/>
      <c r="J25" s="6">
        <v>71.9</v>
      </c>
      <c r="K25" s="7">
        <f t="shared" si="0"/>
        <v>62.39</v>
      </c>
      <c r="L25" s="3">
        <v>3</v>
      </c>
    </row>
    <row r="26" spans="1:12" ht="60" customHeight="1">
      <c r="A26" s="2" t="s">
        <v>16</v>
      </c>
      <c r="B26" s="2" t="s">
        <v>40</v>
      </c>
      <c r="C26" s="3" t="s">
        <v>41</v>
      </c>
      <c r="D26" s="4"/>
      <c r="E26" s="4"/>
      <c r="F26" s="4"/>
      <c r="G26" s="5">
        <v>122</v>
      </c>
      <c r="H26" s="4"/>
      <c r="I26" s="4"/>
      <c r="J26" s="6">
        <v>81.8</v>
      </c>
      <c r="K26" s="7">
        <f aca="true" t="shared" si="1" ref="K26:K57">G26/2*60%+J26*40%</f>
        <v>69.32</v>
      </c>
      <c r="L26" s="3">
        <v>1</v>
      </c>
    </row>
    <row r="27" spans="1:12" ht="60" customHeight="1">
      <c r="A27" s="2" t="s">
        <v>16</v>
      </c>
      <c r="B27" s="2" t="s">
        <v>40</v>
      </c>
      <c r="C27" s="3" t="s">
        <v>42</v>
      </c>
      <c r="D27" s="4"/>
      <c r="E27" s="4"/>
      <c r="F27" s="4"/>
      <c r="G27" s="5">
        <v>118.5</v>
      </c>
      <c r="H27" s="4"/>
      <c r="I27" s="4"/>
      <c r="J27" s="6">
        <v>83.06</v>
      </c>
      <c r="K27" s="7">
        <f t="shared" si="1"/>
        <v>68.774</v>
      </c>
      <c r="L27" s="3">
        <v>2</v>
      </c>
    </row>
    <row r="28" spans="1:12" ht="60" customHeight="1">
      <c r="A28" s="2" t="s">
        <v>16</v>
      </c>
      <c r="B28" s="2" t="s">
        <v>40</v>
      </c>
      <c r="C28" s="3" t="s">
        <v>43</v>
      </c>
      <c r="D28" s="4"/>
      <c r="E28" s="4"/>
      <c r="F28" s="4"/>
      <c r="G28" s="5">
        <v>122.5</v>
      </c>
      <c r="H28" s="4"/>
      <c r="I28" s="4"/>
      <c r="J28" s="6">
        <v>76.2</v>
      </c>
      <c r="K28" s="7">
        <f t="shared" si="1"/>
        <v>67.23</v>
      </c>
      <c r="L28" s="3">
        <v>3</v>
      </c>
    </row>
    <row r="29" spans="1:12" ht="60" customHeight="1">
      <c r="A29" s="2" t="s">
        <v>16</v>
      </c>
      <c r="B29" s="2" t="s">
        <v>40</v>
      </c>
      <c r="C29" s="3" t="s">
        <v>44</v>
      </c>
      <c r="D29" s="4"/>
      <c r="E29" s="4"/>
      <c r="F29" s="4"/>
      <c r="G29" s="5">
        <v>111</v>
      </c>
      <c r="H29" s="4"/>
      <c r="I29" s="4"/>
      <c r="J29" s="6">
        <v>79</v>
      </c>
      <c r="K29" s="7">
        <f t="shared" si="1"/>
        <v>64.9</v>
      </c>
      <c r="L29" s="3">
        <v>4</v>
      </c>
    </row>
    <row r="30" spans="1:12" ht="60" customHeight="1">
      <c r="A30" s="2" t="s">
        <v>16</v>
      </c>
      <c r="B30" s="2" t="s">
        <v>40</v>
      </c>
      <c r="C30" s="3" t="s">
        <v>45</v>
      </c>
      <c r="D30" s="4"/>
      <c r="E30" s="4"/>
      <c r="F30" s="4"/>
      <c r="G30" s="5">
        <v>107</v>
      </c>
      <c r="H30" s="4"/>
      <c r="I30" s="4"/>
      <c r="J30" s="6">
        <v>78.8</v>
      </c>
      <c r="K30" s="7">
        <f t="shared" si="1"/>
        <v>63.620000000000005</v>
      </c>
      <c r="L30" s="3">
        <v>5</v>
      </c>
    </row>
    <row r="31" spans="1:12" ht="60" customHeight="1">
      <c r="A31" s="2" t="s">
        <v>16</v>
      </c>
      <c r="B31" s="2" t="s">
        <v>40</v>
      </c>
      <c r="C31" s="3" t="s">
        <v>46</v>
      </c>
      <c r="D31" s="4"/>
      <c r="E31" s="4"/>
      <c r="F31" s="4"/>
      <c r="G31" s="5">
        <v>103</v>
      </c>
      <c r="H31" s="4"/>
      <c r="I31" s="4"/>
      <c r="J31" s="6">
        <v>72.5</v>
      </c>
      <c r="K31" s="7">
        <f t="shared" si="1"/>
        <v>59.9</v>
      </c>
      <c r="L31" s="3">
        <v>6</v>
      </c>
    </row>
    <row r="32" spans="1:12" ht="60" customHeight="1">
      <c r="A32" s="2" t="s">
        <v>47</v>
      </c>
      <c r="B32" s="2" t="s">
        <v>48</v>
      </c>
      <c r="C32" s="3" t="s">
        <v>49</v>
      </c>
      <c r="D32" s="4"/>
      <c r="E32" s="4"/>
      <c r="F32" s="4"/>
      <c r="G32" s="5">
        <v>120.5</v>
      </c>
      <c r="H32" s="4"/>
      <c r="I32" s="4"/>
      <c r="J32" s="6">
        <v>82.52</v>
      </c>
      <c r="K32" s="7">
        <f t="shared" si="1"/>
        <v>69.158</v>
      </c>
      <c r="L32" s="3">
        <v>1</v>
      </c>
    </row>
    <row r="33" spans="1:12" ht="60" customHeight="1">
      <c r="A33" s="2" t="s">
        <v>47</v>
      </c>
      <c r="B33" s="2" t="s">
        <v>48</v>
      </c>
      <c r="C33" s="3" t="s">
        <v>50</v>
      </c>
      <c r="D33" s="4"/>
      <c r="E33" s="4"/>
      <c r="F33" s="4"/>
      <c r="G33" s="5">
        <v>121</v>
      </c>
      <c r="H33" s="4"/>
      <c r="I33" s="4"/>
      <c r="J33" s="6">
        <v>80.62</v>
      </c>
      <c r="K33" s="7">
        <f t="shared" si="1"/>
        <v>68.548</v>
      </c>
      <c r="L33" s="3">
        <v>2</v>
      </c>
    </row>
    <row r="34" spans="1:12" ht="60" customHeight="1">
      <c r="A34" s="2" t="s">
        <v>47</v>
      </c>
      <c r="B34" s="2" t="s">
        <v>48</v>
      </c>
      <c r="C34" s="3" t="s">
        <v>51</v>
      </c>
      <c r="D34" s="4"/>
      <c r="E34" s="4"/>
      <c r="F34" s="4"/>
      <c r="G34" s="5">
        <v>110</v>
      </c>
      <c r="H34" s="4"/>
      <c r="I34" s="4"/>
      <c r="J34" s="6">
        <v>77.9</v>
      </c>
      <c r="K34" s="7">
        <f t="shared" si="1"/>
        <v>64.16</v>
      </c>
      <c r="L34" s="3">
        <v>3</v>
      </c>
    </row>
    <row r="35" spans="1:12" ht="60" customHeight="1">
      <c r="A35" s="2" t="s">
        <v>52</v>
      </c>
      <c r="B35" s="2" t="s">
        <v>53</v>
      </c>
      <c r="C35" s="3" t="s">
        <v>54</v>
      </c>
      <c r="D35" s="4"/>
      <c r="E35" s="4"/>
      <c r="F35" s="4"/>
      <c r="G35" s="5">
        <v>117.5</v>
      </c>
      <c r="H35" s="4"/>
      <c r="I35" s="4"/>
      <c r="J35" s="6">
        <v>79.3</v>
      </c>
      <c r="K35" s="7">
        <f t="shared" si="1"/>
        <v>66.97</v>
      </c>
      <c r="L35" s="3">
        <v>1</v>
      </c>
    </row>
    <row r="36" spans="1:12" ht="60" customHeight="1">
      <c r="A36" s="2" t="s">
        <v>52</v>
      </c>
      <c r="B36" s="2" t="s">
        <v>53</v>
      </c>
      <c r="C36" s="3" t="s">
        <v>55</v>
      </c>
      <c r="D36" s="4"/>
      <c r="E36" s="4"/>
      <c r="F36" s="4"/>
      <c r="G36" s="5">
        <v>121</v>
      </c>
      <c r="H36" s="4"/>
      <c r="I36" s="4"/>
      <c r="J36" s="6">
        <v>73.76</v>
      </c>
      <c r="K36" s="7">
        <f t="shared" si="1"/>
        <v>65.804</v>
      </c>
      <c r="L36" s="3">
        <v>2</v>
      </c>
    </row>
    <row r="37" spans="1:12" ht="60" customHeight="1">
      <c r="A37" s="2" t="s">
        <v>52</v>
      </c>
      <c r="B37" s="2" t="s">
        <v>53</v>
      </c>
      <c r="C37" s="3" t="s">
        <v>56</v>
      </c>
      <c r="D37" s="4"/>
      <c r="E37" s="4"/>
      <c r="F37" s="4"/>
      <c r="G37" s="5">
        <v>112</v>
      </c>
      <c r="H37" s="4"/>
      <c r="I37" s="4"/>
      <c r="J37" s="6">
        <v>80</v>
      </c>
      <c r="K37" s="7">
        <f t="shared" si="1"/>
        <v>65.6</v>
      </c>
      <c r="L37" s="3">
        <v>3</v>
      </c>
    </row>
    <row r="38" spans="1:12" ht="60" customHeight="1">
      <c r="A38" s="2" t="s">
        <v>52</v>
      </c>
      <c r="B38" s="2" t="s">
        <v>53</v>
      </c>
      <c r="C38" s="3" t="s">
        <v>57</v>
      </c>
      <c r="D38" s="4"/>
      <c r="E38" s="4"/>
      <c r="F38" s="4"/>
      <c r="G38" s="5">
        <v>113.5</v>
      </c>
      <c r="H38" s="4"/>
      <c r="I38" s="4"/>
      <c r="J38" s="6">
        <v>73.5</v>
      </c>
      <c r="K38" s="7">
        <f t="shared" si="1"/>
        <v>63.45</v>
      </c>
      <c r="L38" s="3">
        <v>4</v>
      </c>
    </row>
    <row r="39" spans="1:12" ht="60" customHeight="1">
      <c r="A39" s="2" t="s">
        <v>52</v>
      </c>
      <c r="B39" s="2" t="s">
        <v>53</v>
      </c>
      <c r="C39" s="3" t="s">
        <v>58</v>
      </c>
      <c r="D39" s="4"/>
      <c r="E39" s="4"/>
      <c r="F39" s="4"/>
      <c r="G39" s="5">
        <v>109</v>
      </c>
      <c r="H39" s="4"/>
      <c r="I39" s="4"/>
      <c r="J39" s="6">
        <v>76.46</v>
      </c>
      <c r="K39" s="7">
        <f t="shared" si="1"/>
        <v>63.28399999999999</v>
      </c>
      <c r="L39" s="3">
        <v>5</v>
      </c>
    </row>
    <row r="40" spans="1:12" ht="60" customHeight="1">
      <c r="A40" s="2" t="s">
        <v>52</v>
      </c>
      <c r="B40" s="2" t="s">
        <v>53</v>
      </c>
      <c r="C40" s="3" t="s">
        <v>59</v>
      </c>
      <c r="D40" s="4"/>
      <c r="E40" s="4"/>
      <c r="F40" s="4"/>
      <c r="G40" s="5">
        <v>109.5</v>
      </c>
      <c r="H40" s="4"/>
      <c r="I40" s="4"/>
      <c r="J40" s="6">
        <v>71.7</v>
      </c>
      <c r="K40" s="7">
        <f t="shared" si="1"/>
        <v>61.53</v>
      </c>
      <c r="L40" s="3">
        <v>6</v>
      </c>
    </row>
    <row r="41" spans="1:12" ht="60" customHeight="1">
      <c r="A41" s="2" t="s">
        <v>52</v>
      </c>
      <c r="B41" s="2" t="s">
        <v>60</v>
      </c>
      <c r="C41" s="3" t="s">
        <v>61</v>
      </c>
      <c r="D41" s="4"/>
      <c r="E41" s="4"/>
      <c r="F41" s="4"/>
      <c r="G41" s="5">
        <v>121.5</v>
      </c>
      <c r="H41" s="4"/>
      <c r="I41" s="4"/>
      <c r="J41" s="6">
        <v>87.7</v>
      </c>
      <c r="K41" s="7">
        <f t="shared" si="1"/>
        <v>71.53</v>
      </c>
      <c r="L41" s="3">
        <v>1</v>
      </c>
    </row>
    <row r="42" spans="1:12" ht="60" customHeight="1">
      <c r="A42" s="2" t="s">
        <v>52</v>
      </c>
      <c r="B42" s="2" t="s">
        <v>60</v>
      </c>
      <c r="C42" s="3" t="s">
        <v>62</v>
      </c>
      <c r="D42" s="4"/>
      <c r="E42" s="4"/>
      <c r="F42" s="4"/>
      <c r="G42" s="5">
        <v>125.5</v>
      </c>
      <c r="H42" s="4"/>
      <c r="I42" s="4"/>
      <c r="J42" s="6">
        <v>80.5</v>
      </c>
      <c r="K42" s="7">
        <f t="shared" si="1"/>
        <v>69.85</v>
      </c>
      <c r="L42" s="3">
        <v>2</v>
      </c>
    </row>
    <row r="43" spans="1:12" ht="60" customHeight="1">
      <c r="A43" s="2" t="s">
        <v>52</v>
      </c>
      <c r="B43" s="2" t="s">
        <v>60</v>
      </c>
      <c r="C43" s="3" t="s">
        <v>63</v>
      </c>
      <c r="D43" s="4"/>
      <c r="E43" s="4"/>
      <c r="F43" s="4"/>
      <c r="G43" s="5">
        <v>122.5</v>
      </c>
      <c r="H43" s="4"/>
      <c r="I43" s="4"/>
      <c r="J43" s="6">
        <v>78.8</v>
      </c>
      <c r="K43" s="7">
        <f t="shared" si="1"/>
        <v>68.27</v>
      </c>
      <c r="L43" s="3">
        <v>3</v>
      </c>
    </row>
    <row r="44" spans="1:12" ht="60" customHeight="1">
      <c r="A44" s="2" t="s">
        <v>64</v>
      </c>
      <c r="B44" s="2" t="s">
        <v>65</v>
      </c>
      <c r="C44" s="3" t="s">
        <v>66</v>
      </c>
      <c r="D44" s="4"/>
      <c r="E44" s="4"/>
      <c r="F44" s="4"/>
      <c r="G44" s="5">
        <v>127</v>
      </c>
      <c r="H44" s="4"/>
      <c r="I44" s="4"/>
      <c r="J44" s="6">
        <v>77.06</v>
      </c>
      <c r="K44" s="7">
        <f t="shared" si="1"/>
        <v>68.924</v>
      </c>
      <c r="L44" s="3">
        <v>1</v>
      </c>
    </row>
    <row r="45" spans="1:12" ht="60" customHeight="1">
      <c r="A45" s="2" t="s">
        <v>64</v>
      </c>
      <c r="B45" s="2" t="s">
        <v>65</v>
      </c>
      <c r="C45" s="3" t="s">
        <v>67</v>
      </c>
      <c r="D45" s="4"/>
      <c r="E45" s="4"/>
      <c r="F45" s="4"/>
      <c r="G45" s="5">
        <v>121</v>
      </c>
      <c r="H45" s="4"/>
      <c r="I45" s="4"/>
      <c r="J45" s="6">
        <v>71.7</v>
      </c>
      <c r="K45" s="7">
        <f t="shared" si="1"/>
        <v>64.98</v>
      </c>
      <c r="L45" s="3">
        <v>2</v>
      </c>
    </row>
    <row r="46" spans="1:12" ht="60" customHeight="1">
      <c r="A46" s="2" t="s">
        <v>64</v>
      </c>
      <c r="B46" s="2" t="s">
        <v>65</v>
      </c>
      <c r="C46" s="3" t="s">
        <v>68</v>
      </c>
      <c r="D46" s="4"/>
      <c r="E46" s="4"/>
      <c r="F46" s="4"/>
      <c r="G46" s="5">
        <v>113</v>
      </c>
      <c r="H46" s="4"/>
      <c r="I46" s="4"/>
      <c r="J46" s="6">
        <v>76.3</v>
      </c>
      <c r="K46" s="7">
        <f t="shared" si="1"/>
        <v>64.42</v>
      </c>
      <c r="L46" s="3">
        <v>3</v>
      </c>
    </row>
    <row r="47" spans="1:12" ht="60" customHeight="1">
      <c r="A47" s="2" t="s">
        <v>64</v>
      </c>
      <c r="B47" s="2" t="s">
        <v>69</v>
      </c>
      <c r="C47" s="3" t="s">
        <v>70</v>
      </c>
      <c r="D47" s="4"/>
      <c r="E47" s="4"/>
      <c r="F47" s="4"/>
      <c r="G47" s="5">
        <v>126</v>
      </c>
      <c r="H47" s="4"/>
      <c r="I47" s="4"/>
      <c r="J47" s="6">
        <v>77.68</v>
      </c>
      <c r="K47" s="7">
        <f t="shared" si="1"/>
        <v>68.872</v>
      </c>
      <c r="L47" s="3">
        <v>1</v>
      </c>
    </row>
    <row r="48" spans="1:12" ht="60" customHeight="1">
      <c r="A48" s="2" t="s">
        <v>64</v>
      </c>
      <c r="B48" s="2" t="s">
        <v>69</v>
      </c>
      <c r="C48" s="3" t="s">
        <v>71</v>
      </c>
      <c r="D48" s="4"/>
      <c r="E48" s="4"/>
      <c r="F48" s="4"/>
      <c r="G48" s="5">
        <v>127.5</v>
      </c>
      <c r="H48" s="4"/>
      <c r="I48" s="4"/>
      <c r="J48" s="6">
        <v>76.1</v>
      </c>
      <c r="K48" s="7">
        <f t="shared" si="1"/>
        <v>68.69</v>
      </c>
      <c r="L48" s="3">
        <v>2</v>
      </c>
    </row>
    <row r="49" spans="1:12" ht="60" customHeight="1">
      <c r="A49" s="2" t="s">
        <v>64</v>
      </c>
      <c r="B49" s="2" t="s">
        <v>69</v>
      </c>
      <c r="C49" s="3" t="s">
        <v>72</v>
      </c>
      <c r="D49" s="4"/>
      <c r="E49" s="4"/>
      <c r="F49" s="4"/>
      <c r="G49" s="5">
        <v>120.5</v>
      </c>
      <c r="H49" s="4"/>
      <c r="I49" s="4"/>
      <c r="J49" s="6">
        <v>78.5</v>
      </c>
      <c r="K49" s="7">
        <f t="shared" si="1"/>
        <v>67.55</v>
      </c>
      <c r="L49" s="3">
        <v>3</v>
      </c>
    </row>
    <row r="50" spans="1:12" ht="60" customHeight="1">
      <c r="A50" s="2" t="s">
        <v>73</v>
      </c>
      <c r="B50" s="2" t="s">
        <v>74</v>
      </c>
      <c r="C50" s="3" t="s">
        <v>75</v>
      </c>
      <c r="D50" s="4"/>
      <c r="E50" s="4"/>
      <c r="F50" s="4"/>
      <c r="G50" s="5">
        <v>126.5</v>
      </c>
      <c r="H50" s="4"/>
      <c r="I50" s="4"/>
      <c r="J50" s="6">
        <v>80.5</v>
      </c>
      <c r="K50" s="7">
        <f t="shared" si="1"/>
        <v>70.15</v>
      </c>
      <c r="L50" s="3">
        <v>1</v>
      </c>
    </row>
    <row r="51" spans="1:12" ht="60" customHeight="1">
      <c r="A51" s="2" t="s">
        <v>73</v>
      </c>
      <c r="B51" s="2" t="s">
        <v>74</v>
      </c>
      <c r="C51" s="3" t="s">
        <v>76</v>
      </c>
      <c r="D51" s="4"/>
      <c r="E51" s="4"/>
      <c r="F51" s="4"/>
      <c r="G51" s="5">
        <v>115</v>
      </c>
      <c r="H51" s="4"/>
      <c r="I51" s="4"/>
      <c r="J51" s="6">
        <v>79.7</v>
      </c>
      <c r="K51" s="7">
        <f t="shared" si="1"/>
        <v>66.38</v>
      </c>
      <c r="L51" s="3">
        <v>2</v>
      </c>
    </row>
    <row r="52" spans="1:12" ht="60" customHeight="1">
      <c r="A52" s="2" t="s">
        <v>77</v>
      </c>
      <c r="B52" s="2" t="s">
        <v>78</v>
      </c>
      <c r="C52" s="3" t="s">
        <v>79</v>
      </c>
      <c r="D52" s="4"/>
      <c r="E52" s="4"/>
      <c r="F52" s="4"/>
      <c r="G52" s="5">
        <v>114.5</v>
      </c>
      <c r="H52" s="4"/>
      <c r="I52" s="4"/>
      <c r="J52" s="6">
        <v>70.5</v>
      </c>
      <c r="K52" s="7">
        <f t="shared" si="1"/>
        <v>62.550000000000004</v>
      </c>
      <c r="L52" s="3">
        <v>3</v>
      </c>
    </row>
    <row r="53" spans="1:12" ht="60" customHeight="1">
      <c r="A53" s="2" t="s">
        <v>77</v>
      </c>
      <c r="B53" s="2" t="s">
        <v>80</v>
      </c>
      <c r="C53" s="3" t="s">
        <v>81</v>
      </c>
      <c r="D53" s="4"/>
      <c r="E53" s="4"/>
      <c r="F53" s="4"/>
      <c r="G53" s="5">
        <v>105</v>
      </c>
      <c r="H53" s="4"/>
      <c r="I53" s="4"/>
      <c r="J53" s="6">
        <v>81.06</v>
      </c>
      <c r="K53" s="7">
        <f t="shared" si="1"/>
        <v>63.924</v>
      </c>
      <c r="L53" s="3">
        <v>1</v>
      </c>
    </row>
    <row r="54" spans="1:12" ht="60" customHeight="1">
      <c r="A54" s="2" t="s">
        <v>82</v>
      </c>
      <c r="B54" s="2" t="s">
        <v>83</v>
      </c>
      <c r="C54" s="3" t="s">
        <v>84</v>
      </c>
      <c r="D54" s="4"/>
      <c r="E54" s="4"/>
      <c r="F54" s="4"/>
      <c r="G54" s="5">
        <v>96.5</v>
      </c>
      <c r="H54" s="4"/>
      <c r="I54" s="4"/>
      <c r="J54" s="6">
        <v>77.3</v>
      </c>
      <c r="K54" s="7">
        <f t="shared" si="1"/>
        <v>59.870000000000005</v>
      </c>
      <c r="L54" s="3">
        <v>2</v>
      </c>
    </row>
    <row r="55" spans="1:12" ht="60" customHeight="1">
      <c r="A55" s="2" t="s">
        <v>82</v>
      </c>
      <c r="B55" s="2" t="s">
        <v>83</v>
      </c>
      <c r="C55" s="3" t="s">
        <v>85</v>
      </c>
      <c r="D55" s="4"/>
      <c r="E55" s="4"/>
      <c r="F55" s="4"/>
      <c r="G55" s="5">
        <v>102.5</v>
      </c>
      <c r="H55" s="4"/>
      <c r="I55" s="4"/>
      <c r="J55" s="6">
        <v>72.74</v>
      </c>
      <c r="K55" s="7">
        <f t="shared" si="1"/>
        <v>59.846000000000004</v>
      </c>
      <c r="L55" s="3">
        <v>3</v>
      </c>
    </row>
    <row r="56" spans="1:12" ht="60" customHeight="1">
      <c r="A56" s="2" t="s">
        <v>82</v>
      </c>
      <c r="B56" s="2" t="s">
        <v>83</v>
      </c>
      <c r="C56" s="3" t="s">
        <v>86</v>
      </c>
      <c r="D56" s="4"/>
      <c r="E56" s="4"/>
      <c r="F56" s="4"/>
      <c r="G56" s="5">
        <v>99.5</v>
      </c>
      <c r="H56" s="4"/>
      <c r="I56" s="4"/>
      <c r="J56" s="6">
        <v>73.76</v>
      </c>
      <c r="K56" s="7">
        <f t="shared" si="1"/>
        <v>59.354</v>
      </c>
      <c r="L56" s="3">
        <v>4</v>
      </c>
    </row>
    <row r="57" spans="1:12" ht="60" customHeight="1">
      <c r="A57" s="2" t="s">
        <v>82</v>
      </c>
      <c r="B57" s="2" t="s">
        <v>87</v>
      </c>
      <c r="C57" s="3" t="s">
        <v>88</v>
      </c>
      <c r="D57" s="4"/>
      <c r="E57" s="4"/>
      <c r="F57" s="4"/>
      <c r="G57" s="5">
        <v>126.5</v>
      </c>
      <c r="H57" s="4"/>
      <c r="I57" s="4"/>
      <c r="J57" s="6">
        <v>84.2</v>
      </c>
      <c r="K57" s="7">
        <f t="shared" si="1"/>
        <v>71.63</v>
      </c>
      <c r="L57" s="3">
        <v>1</v>
      </c>
    </row>
    <row r="58" spans="1:12" ht="60" customHeight="1">
      <c r="A58" s="2" t="s">
        <v>82</v>
      </c>
      <c r="B58" s="2" t="s">
        <v>87</v>
      </c>
      <c r="C58" s="3" t="s">
        <v>89</v>
      </c>
      <c r="D58" s="4"/>
      <c r="E58" s="4"/>
      <c r="F58" s="4"/>
      <c r="G58" s="5">
        <v>122</v>
      </c>
      <c r="H58" s="4"/>
      <c r="I58" s="4"/>
      <c r="J58" s="6">
        <v>86.3</v>
      </c>
      <c r="K58" s="7">
        <f aca="true" t="shared" si="2" ref="K58:K89">G58/2*60%+J58*40%</f>
        <v>71.12</v>
      </c>
      <c r="L58" s="3">
        <v>2</v>
      </c>
    </row>
    <row r="59" spans="1:12" ht="60" customHeight="1">
      <c r="A59" s="2" t="s">
        <v>82</v>
      </c>
      <c r="B59" s="2" t="s">
        <v>87</v>
      </c>
      <c r="C59" s="3" t="s">
        <v>90</v>
      </c>
      <c r="D59" s="4"/>
      <c r="E59" s="4"/>
      <c r="F59" s="4"/>
      <c r="G59" s="5">
        <v>119.5</v>
      </c>
      <c r="H59" s="4"/>
      <c r="I59" s="4"/>
      <c r="J59" s="6">
        <v>84.1</v>
      </c>
      <c r="K59" s="7">
        <f t="shared" si="2"/>
        <v>69.49000000000001</v>
      </c>
      <c r="L59" s="3">
        <v>3</v>
      </c>
    </row>
    <row r="60" spans="1:12" ht="60" customHeight="1">
      <c r="A60" s="2" t="s">
        <v>82</v>
      </c>
      <c r="B60" s="2" t="s">
        <v>87</v>
      </c>
      <c r="C60" s="3" t="s">
        <v>91</v>
      </c>
      <c r="D60" s="4"/>
      <c r="E60" s="4"/>
      <c r="F60" s="4"/>
      <c r="G60" s="5">
        <v>117</v>
      </c>
      <c r="H60" s="4"/>
      <c r="I60" s="4"/>
      <c r="J60" s="6">
        <v>84</v>
      </c>
      <c r="K60" s="7">
        <f t="shared" si="2"/>
        <v>68.7</v>
      </c>
      <c r="L60" s="3">
        <v>4</v>
      </c>
    </row>
    <row r="61" spans="1:12" ht="60" customHeight="1">
      <c r="A61" s="2" t="s">
        <v>82</v>
      </c>
      <c r="B61" s="2" t="s">
        <v>87</v>
      </c>
      <c r="C61" s="3" t="s">
        <v>92</v>
      </c>
      <c r="D61" s="4"/>
      <c r="E61" s="4"/>
      <c r="F61" s="4"/>
      <c r="G61" s="5">
        <v>121</v>
      </c>
      <c r="H61" s="4"/>
      <c r="I61" s="4"/>
      <c r="J61" s="6">
        <v>75.7</v>
      </c>
      <c r="K61" s="7">
        <f t="shared" si="2"/>
        <v>66.58</v>
      </c>
      <c r="L61" s="3">
        <v>5</v>
      </c>
    </row>
    <row r="62" spans="1:12" ht="60" customHeight="1">
      <c r="A62" s="2" t="s">
        <v>82</v>
      </c>
      <c r="B62" s="2" t="s">
        <v>87</v>
      </c>
      <c r="C62" s="3" t="s">
        <v>93</v>
      </c>
      <c r="D62" s="4"/>
      <c r="E62" s="4"/>
      <c r="F62" s="4"/>
      <c r="G62" s="5">
        <v>116.5</v>
      </c>
      <c r="H62" s="4"/>
      <c r="I62" s="4"/>
      <c r="J62" s="6">
        <v>76.5</v>
      </c>
      <c r="K62" s="7">
        <f t="shared" si="2"/>
        <v>65.55</v>
      </c>
      <c r="L62" s="3">
        <v>6</v>
      </c>
    </row>
    <row r="63" spans="1:12" ht="60" customHeight="1">
      <c r="A63" s="2" t="s">
        <v>82</v>
      </c>
      <c r="B63" s="2" t="s">
        <v>87</v>
      </c>
      <c r="C63" s="3" t="s">
        <v>94</v>
      </c>
      <c r="D63" s="4"/>
      <c r="E63" s="4"/>
      <c r="F63" s="4"/>
      <c r="G63" s="5">
        <v>116.5</v>
      </c>
      <c r="H63" s="4"/>
      <c r="I63" s="4"/>
      <c r="J63" s="6">
        <v>76.4</v>
      </c>
      <c r="K63" s="7">
        <f t="shared" si="2"/>
        <v>65.50999999999999</v>
      </c>
      <c r="L63" s="3">
        <v>7</v>
      </c>
    </row>
    <row r="64" spans="1:12" ht="60" customHeight="1">
      <c r="A64" s="2" t="s">
        <v>96</v>
      </c>
      <c r="B64" s="2" t="s">
        <v>98</v>
      </c>
      <c r="C64" s="3" t="s">
        <v>99</v>
      </c>
      <c r="D64" s="4"/>
      <c r="E64" s="4"/>
      <c r="F64" s="4"/>
      <c r="G64" s="5">
        <v>121</v>
      </c>
      <c r="H64" s="4"/>
      <c r="I64" s="4"/>
      <c r="J64" s="6">
        <v>76.72</v>
      </c>
      <c r="K64" s="7">
        <f t="shared" si="2"/>
        <v>66.988</v>
      </c>
      <c r="L64" s="3">
        <v>1</v>
      </c>
    </row>
    <row r="65" spans="1:12" ht="60" customHeight="1">
      <c r="A65" s="2" t="s">
        <v>96</v>
      </c>
      <c r="B65" s="2" t="s">
        <v>98</v>
      </c>
      <c r="C65" s="3" t="s">
        <v>100</v>
      </c>
      <c r="D65" s="4"/>
      <c r="E65" s="4"/>
      <c r="F65" s="4"/>
      <c r="G65" s="5">
        <v>114</v>
      </c>
      <c r="H65" s="4"/>
      <c r="I65" s="4"/>
      <c r="J65" s="6">
        <v>80.8</v>
      </c>
      <c r="K65" s="7">
        <f t="shared" si="2"/>
        <v>66.52</v>
      </c>
      <c r="L65" s="3">
        <v>2</v>
      </c>
    </row>
    <row r="66" spans="1:12" ht="60" customHeight="1">
      <c r="A66" s="2" t="s">
        <v>95</v>
      </c>
      <c r="B66" s="2" t="s">
        <v>97</v>
      </c>
      <c r="C66" s="3" t="s">
        <v>101</v>
      </c>
      <c r="D66" s="4"/>
      <c r="E66" s="4"/>
      <c r="F66" s="4"/>
      <c r="G66" s="5">
        <v>114.5</v>
      </c>
      <c r="H66" s="4"/>
      <c r="I66" s="4"/>
      <c r="J66" s="6">
        <v>77.02</v>
      </c>
      <c r="K66" s="7">
        <f t="shared" si="2"/>
        <v>65.158</v>
      </c>
      <c r="L66" s="3">
        <v>3</v>
      </c>
    </row>
    <row r="67" spans="1:12" ht="60" customHeight="1">
      <c r="A67" s="2" t="s">
        <v>95</v>
      </c>
      <c r="B67" s="2" t="s">
        <v>97</v>
      </c>
      <c r="C67" s="3" t="s">
        <v>102</v>
      </c>
      <c r="D67" s="4"/>
      <c r="E67" s="4"/>
      <c r="F67" s="4"/>
      <c r="G67" s="5">
        <v>118</v>
      </c>
      <c r="H67" s="4"/>
      <c r="I67" s="4"/>
      <c r="J67" s="6">
        <v>72.2</v>
      </c>
      <c r="K67" s="7">
        <f t="shared" si="2"/>
        <v>64.28</v>
      </c>
      <c r="L67" s="3">
        <v>4</v>
      </c>
    </row>
    <row r="68" spans="1:12" ht="60" customHeight="1">
      <c r="A68" s="2" t="s">
        <v>96</v>
      </c>
      <c r="B68" s="2" t="s">
        <v>98</v>
      </c>
      <c r="C68" s="3" t="s">
        <v>103</v>
      </c>
      <c r="D68" s="4"/>
      <c r="E68" s="4"/>
      <c r="F68" s="4"/>
      <c r="G68" s="5">
        <v>112.5</v>
      </c>
      <c r="H68" s="4"/>
      <c r="I68" s="4"/>
      <c r="J68" s="6">
        <v>74.4</v>
      </c>
      <c r="K68" s="7">
        <f t="shared" si="2"/>
        <v>63.510000000000005</v>
      </c>
      <c r="L68" s="3">
        <v>5</v>
      </c>
    </row>
    <row r="69" spans="1:12" ht="60" customHeight="1">
      <c r="A69" s="2" t="s">
        <v>96</v>
      </c>
      <c r="B69" s="2" t="s">
        <v>98</v>
      </c>
      <c r="C69" s="3" t="s">
        <v>104</v>
      </c>
      <c r="D69" s="4"/>
      <c r="E69" s="4"/>
      <c r="F69" s="4"/>
      <c r="G69" s="5">
        <v>110.5</v>
      </c>
      <c r="H69" s="4"/>
      <c r="I69" s="4"/>
      <c r="J69" s="6">
        <v>72.5</v>
      </c>
      <c r="K69" s="7">
        <f t="shared" si="2"/>
        <v>62.15</v>
      </c>
      <c r="L69" s="3">
        <v>6</v>
      </c>
    </row>
    <row r="70" spans="1:12" ht="60" customHeight="1">
      <c r="A70" s="2" t="s">
        <v>96</v>
      </c>
      <c r="B70" s="2" t="s">
        <v>105</v>
      </c>
      <c r="C70" s="3" t="s">
        <v>106</v>
      </c>
      <c r="D70" s="4"/>
      <c r="E70" s="4"/>
      <c r="F70" s="4"/>
      <c r="G70" s="5">
        <v>117.5</v>
      </c>
      <c r="H70" s="4"/>
      <c r="I70" s="4"/>
      <c r="J70" s="6">
        <v>80.1</v>
      </c>
      <c r="K70" s="7">
        <f t="shared" si="2"/>
        <v>67.28999999999999</v>
      </c>
      <c r="L70" s="3">
        <v>1</v>
      </c>
    </row>
    <row r="71" spans="1:12" ht="60" customHeight="1">
      <c r="A71" s="2" t="s">
        <v>96</v>
      </c>
      <c r="B71" s="2" t="s">
        <v>105</v>
      </c>
      <c r="C71" s="3" t="s">
        <v>107</v>
      </c>
      <c r="D71" s="4"/>
      <c r="E71" s="4"/>
      <c r="F71" s="4"/>
      <c r="G71" s="5">
        <v>114.5</v>
      </c>
      <c r="H71" s="4"/>
      <c r="I71" s="4"/>
      <c r="J71" s="6">
        <v>80</v>
      </c>
      <c r="K71" s="7">
        <f t="shared" si="2"/>
        <v>66.35</v>
      </c>
      <c r="L71" s="3">
        <v>2</v>
      </c>
    </row>
    <row r="72" spans="1:12" ht="60" customHeight="1">
      <c r="A72" s="2" t="s">
        <v>96</v>
      </c>
      <c r="B72" s="2" t="s">
        <v>105</v>
      </c>
      <c r="C72" s="3" t="s">
        <v>108</v>
      </c>
      <c r="D72" s="4"/>
      <c r="E72" s="4"/>
      <c r="F72" s="4"/>
      <c r="G72" s="5">
        <v>122</v>
      </c>
      <c r="H72" s="4"/>
      <c r="I72" s="4"/>
      <c r="J72" s="6">
        <v>72.3</v>
      </c>
      <c r="K72" s="7">
        <f t="shared" si="2"/>
        <v>65.52000000000001</v>
      </c>
      <c r="L72" s="3">
        <v>3</v>
      </c>
    </row>
    <row r="73" spans="1:12" ht="60" customHeight="1">
      <c r="A73" s="2" t="s">
        <v>96</v>
      </c>
      <c r="B73" s="2" t="s">
        <v>109</v>
      </c>
      <c r="C73" s="3" t="s">
        <v>110</v>
      </c>
      <c r="D73" s="4"/>
      <c r="E73" s="4"/>
      <c r="F73" s="4"/>
      <c r="G73" s="5">
        <v>124.5</v>
      </c>
      <c r="H73" s="4"/>
      <c r="I73" s="4"/>
      <c r="J73" s="6">
        <v>79.8</v>
      </c>
      <c r="K73" s="7">
        <f t="shared" si="2"/>
        <v>69.27000000000001</v>
      </c>
      <c r="L73" s="3">
        <v>1</v>
      </c>
    </row>
    <row r="74" spans="1:12" ht="60" customHeight="1">
      <c r="A74" s="2" t="s">
        <v>96</v>
      </c>
      <c r="B74" s="2" t="s">
        <v>109</v>
      </c>
      <c r="C74" s="3" t="s">
        <v>111</v>
      </c>
      <c r="D74" s="4"/>
      <c r="E74" s="4"/>
      <c r="F74" s="4"/>
      <c r="G74" s="5">
        <v>125</v>
      </c>
      <c r="H74" s="4"/>
      <c r="I74" s="4"/>
      <c r="J74" s="6">
        <v>77.8</v>
      </c>
      <c r="K74" s="7">
        <f t="shared" si="2"/>
        <v>68.62</v>
      </c>
      <c r="L74" s="3">
        <v>2</v>
      </c>
    </row>
    <row r="75" spans="1:12" ht="60" customHeight="1">
      <c r="A75" s="2" t="s">
        <v>96</v>
      </c>
      <c r="B75" s="2" t="s">
        <v>109</v>
      </c>
      <c r="C75" s="3" t="s">
        <v>112</v>
      </c>
      <c r="D75" s="4"/>
      <c r="E75" s="4"/>
      <c r="F75" s="4"/>
      <c r="G75" s="5">
        <v>116</v>
      </c>
      <c r="H75" s="4"/>
      <c r="I75" s="4"/>
      <c r="J75" s="6">
        <v>75.1</v>
      </c>
      <c r="K75" s="7">
        <f t="shared" si="2"/>
        <v>64.84</v>
      </c>
      <c r="L75" s="3">
        <v>3</v>
      </c>
    </row>
    <row r="76" spans="1:12" ht="60" customHeight="1">
      <c r="A76" s="2" t="s">
        <v>114</v>
      </c>
      <c r="B76" s="2" t="s">
        <v>116</v>
      </c>
      <c r="C76" s="3" t="s">
        <v>117</v>
      </c>
      <c r="D76" s="4"/>
      <c r="E76" s="4"/>
      <c r="F76" s="4"/>
      <c r="G76" s="5">
        <v>132</v>
      </c>
      <c r="H76" s="4"/>
      <c r="I76" s="4"/>
      <c r="J76" s="6">
        <v>81.7</v>
      </c>
      <c r="K76" s="7">
        <f t="shared" si="2"/>
        <v>72.28</v>
      </c>
      <c r="L76" s="3">
        <v>1</v>
      </c>
    </row>
    <row r="77" spans="1:12" ht="60" customHeight="1">
      <c r="A77" s="2" t="s">
        <v>114</v>
      </c>
      <c r="B77" s="2" t="s">
        <v>116</v>
      </c>
      <c r="C77" s="3" t="s">
        <v>118</v>
      </c>
      <c r="D77" s="4"/>
      <c r="E77" s="4"/>
      <c r="F77" s="4"/>
      <c r="G77" s="5">
        <v>127.5</v>
      </c>
      <c r="H77" s="4"/>
      <c r="I77" s="4"/>
      <c r="J77" s="6">
        <v>77</v>
      </c>
      <c r="K77" s="7">
        <f t="shared" si="2"/>
        <v>69.05</v>
      </c>
      <c r="L77" s="3">
        <v>2</v>
      </c>
    </row>
    <row r="78" spans="1:12" ht="60" customHeight="1">
      <c r="A78" s="2" t="s">
        <v>114</v>
      </c>
      <c r="B78" s="2" t="s">
        <v>116</v>
      </c>
      <c r="C78" s="3" t="s">
        <v>119</v>
      </c>
      <c r="D78" s="4"/>
      <c r="E78" s="4"/>
      <c r="F78" s="4"/>
      <c r="G78" s="5">
        <v>123.5</v>
      </c>
      <c r="H78" s="4"/>
      <c r="I78" s="4"/>
      <c r="J78" s="6">
        <v>79.9</v>
      </c>
      <c r="K78" s="7">
        <f t="shared" si="2"/>
        <v>69.01</v>
      </c>
      <c r="L78" s="3">
        <v>3</v>
      </c>
    </row>
    <row r="79" spans="1:12" ht="60" customHeight="1">
      <c r="A79" s="2" t="s">
        <v>114</v>
      </c>
      <c r="B79" s="2" t="s">
        <v>116</v>
      </c>
      <c r="C79" s="3" t="s">
        <v>120</v>
      </c>
      <c r="D79" s="4"/>
      <c r="E79" s="4"/>
      <c r="F79" s="4"/>
      <c r="G79" s="5">
        <v>126</v>
      </c>
      <c r="H79" s="4"/>
      <c r="I79" s="4"/>
      <c r="J79" s="6">
        <v>76.6</v>
      </c>
      <c r="K79" s="7">
        <f t="shared" si="2"/>
        <v>68.44</v>
      </c>
      <c r="L79" s="3">
        <v>4</v>
      </c>
    </row>
    <row r="80" spans="1:12" ht="60" customHeight="1">
      <c r="A80" s="2" t="s">
        <v>114</v>
      </c>
      <c r="B80" s="2" t="s">
        <v>116</v>
      </c>
      <c r="C80" s="3" t="s">
        <v>121</v>
      </c>
      <c r="D80" s="4"/>
      <c r="E80" s="4"/>
      <c r="F80" s="4"/>
      <c r="G80" s="5">
        <v>124.5</v>
      </c>
      <c r="H80" s="4"/>
      <c r="I80" s="4"/>
      <c r="J80" s="6">
        <v>77.7</v>
      </c>
      <c r="K80" s="7">
        <f t="shared" si="2"/>
        <v>68.43</v>
      </c>
      <c r="L80" s="3">
        <v>5</v>
      </c>
    </row>
    <row r="81" spans="1:12" ht="60" customHeight="1">
      <c r="A81" s="2" t="s">
        <v>114</v>
      </c>
      <c r="B81" s="2" t="s">
        <v>116</v>
      </c>
      <c r="C81" s="3" t="s">
        <v>122</v>
      </c>
      <c r="D81" s="4"/>
      <c r="E81" s="4"/>
      <c r="F81" s="4"/>
      <c r="G81" s="5">
        <v>123.5</v>
      </c>
      <c r="H81" s="4"/>
      <c r="I81" s="4"/>
      <c r="J81" s="6">
        <v>78.2</v>
      </c>
      <c r="K81" s="7">
        <f t="shared" si="2"/>
        <v>68.33</v>
      </c>
      <c r="L81" s="3">
        <v>6</v>
      </c>
    </row>
    <row r="82" spans="1:12" ht="60" customHeight="1">
      <c r="A82" s="2" t="s">
        <v>113</v>
      </c>
      <c r="B82" s="2" t="s">
        <v>115</v>
      </c>
      <c r="C82" s="3" t="s">
        <v>123</v>
      </c>
      <c r="D82" s="4"/>
      <c r="E82" s="4"/>
      <c r="F82" s="4"/>
      <c r="G82" s="5">
        <v>126.5</v>
      </c>
      <c r="H82" s="4"/>
      <c r="I82" s="4"/>
      <c r="J82" s="6">
        <v>75</v>
      </c>
      <c r="K82" s="7">
        <f t="shared" si="2"/>
        <v>67.94999999999999</v>
      </c>
      <c r="L82" s="3">
        <v>7</v>
      </c>
    </row>
    <row r="83" spans="1:12" ht="60" customHeight="1">
      <c r="A83" s="2" t="s">
        <v>113</v>
      </c>
      <c r="B83" s="2" t="s">
        <v>115</v>
      </c>
      <c r="C83" s="3" t="s">
        <v>124</v>
      </c>
      <c r="D83" s="4"/>
      <c r="E83" s="4"/>
      <c r="F83" s="4"/>
      <c r="G83" s="5">
        <v>126.5</v>
      </c>
      <c r="H83" s="4"/>
      <c r="I83" s="4"/>
      <c r="J83" s="6">
        <v>74.5</v>
      </c>
      <c r="K83" s="7">
        <f t="shared" si="2"/>
        <v>67.75</v>
      </c>
      <c r="L83" s="3">
        <v>8</v>
      </c>
    </row>
    <row r="84" spans="1:12" ht="60" customHeight="1">
      <c r="A84" s="2" t="s">
        <v>114</v>
      </c>
      <c r="B84" s="2" t="s">
        <v>116</v>
      </c>
      <c r="C84" s="3" t="s">
        <v>125</v>
      </c>
      <c r="D84" s="4"/>
      <c r="E84" s="4"/>
      <c r="F84" s="4"/>
      <c r="G84" s="5">
        <v>122</v>
      </c>
      <c r="H84" s="4"/>
      <c r="I84" s="4"/>
      <c r="J84" s="6">
        <v>77.5</v>
      </c>
      <c r="K84" s="7">
        <f t="shared" si="2"/>
        <v>67.6</v>
      </c>
      <c r="L84" s="3">
        <v>9</v>
      </c>
    </row>
    <row r="85" spans="1:12" ht="60" customHeight="1">
      <c r="A85" s="2" t="s">
        <v>114</v>
      </c>
      <c r="B85" s="2" t="s">
        <v>116</v>
      </c>
      <c r="C85" s="3" t="s">
        <v>126</v>
      </c>
      <c r="D85" s="4"/>
      <c r="E85" s="4"/>
      <c r="F85" s="4"/>
      <c r="G85" s="5">
        <v>119</v>
      </c>
      <c r="H85" s="4"/>
      <c r="I85" s="4"/>
      <c r="J85" s="6">
        <v>79.6</v>
      </c>
      <c r="K85" s="7">
        <f t="shared" si="2"/>
        <v>67.53999999999999</v>
      </c>
      <c r="L85" s="3">
        <v>10</v>
      </c>
    </row>
    <row r="86" spans="1:12" ht="60" customHeight="1">
      <c r="A86" s="2" t="s">
        <v>114</v>
      </c>
      <c r="B86" s="2" t="s">
        <v>116</v>
      </c>
      <c r="C86" s="3" t="s">
        <v>127</v>
      </c>
      <c r="D86" s="4"/>
      <c r="E86" s="4"/>
      <c r="F86" s="4"/>
      <c r="G86" s="5">
        <v>119</v>
      </c>
      <c r="H86" s="4"/>
      <c r="I86" s="4"/>
      <c r="J86" s="6">
        <v>76.6</v>
      </c>
      <c r="K86" s="7">
        <f t="shared" si="2"/>
        <v>66.34</v>
      </c>
      <c r="L86" s="3">
        <v>11</v>
      </c>
    </row>
    <row r="87" spans="1:12" ht="60" customHeight="1">
      <c r="A87" s="2" t="s">
        <v>114</v>
      </c>
      <c r="B87" s="2" t="s">
        <v>116</v>
      </c>
      <c r="C87" s="3" t="s">
        <v>128</v>
      </c>
      <c r="D87" s="4"/>
      <c r="E87" s="4"/>
      <c r="F87" s="4"/>
      <c r="G87" s="5">
        <v>123.5</v>
      </c>
      <c r="H87" s="4"/>
      <c r="I87" s="4"/>
      <c r="J87" s="6">
        <v>72.8</v>
      </c>
      <c r="K87" s="7">
        <f t="shared" si="2"/>
        <v>66.17</v>
      </c>
      <c r="L87" s="3">
        <v>12</v>
      </c>
    </row>
    <row r="88" spans="1:12" ht="60" customHeight="1">
      <c r="A88" s="2" t="s">
        <v>114</v>
      </c>
      <c r="B88" s="2" t="s">
        <v>116</v>
      </c>
      <c r="C88" s="3" t="s">
        <v>129</v>
      </c>
      <c r="D88" s="4"/>
      <c r="E88" s="4"/>
      <c r="F88" s="4"/>
      <c r="G88" s="5">
        <v>122</v>
      </c>
      <c r="H88" s="4"/>
      <c r="I88" s="4"/>
      <c r="J88" s="6">
        <v>73.4</v>
      </c>
      <c r="K88" s="7">
        <f t="shared" si="2"/>
        <v>65.96000000000001</v>
      </c>
      <c r="L88" s="3">
        <v>13</v>
      </c>
    </row>
    <row r="89" spans="1:12" ht="60" customHeight="1">
      <c r="A89" s="2" t="s">
        <v>114</v>
      </c>
      <c r="B89" s="2" t="s">
        <v>116</v>
      </c>
      <c r="C89" s="3" t="s">
        <v>130</v>
      </c>
      <c r="D89" s="4"/>
      <c r="E89" s="4"/>
      <c r="F89" s="4"/>
      <c r="G89" s="5">
        <v>121</v>
      </c>
      <c r="H89" s="4"/>
      <c r="I89" s="4"/>
      <c r="J89" s="6">
        <v>74</v>
      </c>
      <c r="K89" s="7">
        <f t="shared" si="2"/>
        <v>65.9</v>
      </c>
      <c r="L89" s="3">
        <v>14</v>
      </c>
    </row>
    <row r="90" spans="1:12" ht="60" customHeight="1">
      <c r="A90" s="2" t="s">
        <v>114</v>
      </c>
      <c r="B90" s="2" t="s">
        <v>116</v>
      </c>
      <c r="C90" s="3" t="s">
        <v>131</v>
      </c>
      <c r="D90" s="4"/>
      <c r="E90" s="4"/>
      <c r="F90" s="4"/>
      <c r="G90" s="5">
        <v>120.5</v>
      </c>
      <c r="H90" s="4"/>
      <c r="I90" s="4"/>
      <c r="J90" s="6">
        <v>73.8</v>
      </c>
      <c r="K90" s="7">
        <f aca="true" t="shared" si="3" ref="K90:K100">G90/2*60%+J90*40%</f>
        <v>65.67</v>
      </c>
      <c r="L90" s="3">
        <v>15</v>
      </c>
    </row>
    <row r="91" spans="1:12" ht="60" customHeight="1">
      <c r="A91" s="2" t="s">
        <v>114</v>
      </c>
      <c r="B91" s="2" t="s">
        <v>116</v>
      </c>
      <c r="C91" s="3" t="s">
        <v>132</v>
      </c>
      <c r="D91" s="4"/>
      <c r="E91" s="4"/>
      <c r="F91" s="4"/>
      <c r="G91" s="5">
        <v>119.5</v>
      </c>
      <c r="H91" s="4"/>
      <c r="I91" s="4"/>
      <c r="J91" s="6">
        <v>74.5</v>
      </c>
      <c r="K91" s="7">
        <f t="shared" si="3"/>
        <v>65.65</v>
      </c>
      <c r="L91" s="3">
        <v>16</v>
      </c>
    </row>
    <row r="92" spans="1:12" ht="60" customHeight="1">
      <c r="A92" s="2" t="s">
        <v>134</v>
      </c>
      <c r="B92" s="2" t="s">
        <v>135</v>
      </c>
      <c r="C92" s="3" t="s">
        <v>136</v>
      </c>
      <c r="D92" s="4"/>
      <c r="E92" s="4"/>
      <c r="F92" s="4"/>
      <c r="G92" s="5">
        <v>121.5</v>
      </c>
      <c r="H92" s="4"/>
      <c r="I92" s="4"/>
      <c r="J92" s="6">
        <v>80.7</v>
      </c>
      <c r="K92" s="7">
        <f t="shared" si="3"/>
        <v>68.72999999999999</v>
      </c>
      <c r="L92" s="3">
        <v>1</v>
      </c>
    </row>
    <row r="93" spans="1:12" ht="60" customHeight="1">
      <c r="A93" s="2" t="s">
        <v>134</v>
      </c>
      <c r="B93" s="2" t="s">
        <v>135</v>
      </c>
      <c r="C93" s="3" t="s">
        <v>137</v>
      </c>
      <c r="D93" s="4"/>
      <c r="E93" s="4"/>
      <c r="F93" s="4"/>
      <c r="G93" s="5">
        <v>115.5</v>
      </c>
      <c r="H93" s="4"/>
      <c r="I93" s="4"/>
      <c r="J93" s="6">
        <v>80.7</v>
      </c>
      <c r="K93" s="7">
        <f t="shared" si="3"/>
        <v>66.93</v>
      </c>
      <c r="L93" s="3">
        <v>2</v>
      </c>
    </row>
    <row r="94" spans="1:12" ht="60" customHeight="1">
      <c r="A94" s="2" t="s">
        <v>134</v>
      </c>
      <c r="B94" s="2" t="s">
        <v>135</v>
      </c>
      <c r="C94" s="3" t="s">
        <v>138</v>
      </c>
      <c r="D94" s="4"/>
      <c r="E94" s="4"/>
      <c r="F94" s="4"/>
      <c r="G94" s="5">
        <v>111.5</v>
      </c>
      <c r="H94" s="4"/>
      <c r="I94" s="4"/>
      <c r="J94" s="6">
        <v>80.34</v>
      </c>
      <c r="K94" s="7">
        <f t="shared" si="3"/>
        <v>65.586</v>
      </c>
      <c r="L94" s="3">
        <v>3</v>
      </c>
    </row>
    <row r="95" spans="1:12" ht="60" customHeight="1">
      <c r="A95" s="2" t="s">
        <v>134</v>
      </c>
      <c r="B95" s="2" t="s">
        <v>140</v>
      </c>
      <c r="C95" s="3" t="s">
        <v>141</v>
      </c>
      <c r="D95" s="4"/>
      <c r="E95" s="4"/>
      <c r="F95" s="4"/>
      <c r="G95" s="5">
        <v>120.5</v>
      </c>
      <c r="H95" s="4"/>
      <c r="I95" s="4"/>
      <c r="J95" s="6">
        <v>79.22</v>
      </c>
      <c r="K95" s="7">
        <f t="shared" si="3"/>
        <v>67.838</v>
      </c>
      <c r="L95" s="3">
        <v>1</v>
      </c>
    </row>
    <row r="96" spans="1:12" ht="60" customHeight="1">
      <c r="A96" s="2" t="s">
        <v>134</v>
      </c>
      <c r="B96" s="2" t="s">
        <v>140</v>
      </c>
      <c r="C96" s="3" t="s">
        <v>142</v>
      </c>
      <c r="D96" s="4"/>
      <c r="E96" s="4"/>
      <c r="F96" s="4"/>
      <c r="G96" s="5">
        <v>114</v>
      </c>
      <c r="H96" s="4"/>
      <c r="I96" s="4"/>
      <c r="J96" s="6">
        <v>77.56</v>
      </c>
      <c r="K96" s="7">
        <f t="shared" si="3"/>
        <v>65.22399999999999</v>
      </c>
      <c r="L96" s="3">
        <v>2</v>
      </c>
    </row>
    <row r="97" spans="1:12" ht="60" customHeight="1">
      <c r="A97" s="2" t="s">
        <v>134</v>
      </c>
      <c r="B97" s="2" t="s">
        <v>140</v>
      </c>
      <c r="C97" s="3" t="s">
        <v>143</v>
      </c>
      <c r="D97" s="4"/>
      <c r="E97" s="4"/>
      <c r="F97" s="4"/>
      <c r="G97" s="5">
        <v>109</v>
      </c>
      <c r="H97" s="4"/>
      <c r="I97" s="4"/>
      <c r="J97" s="6">
        <v>75.3</v>
      </c>
      <c r="K97" s="7">
        <f t="shared" si="3"/>
        <v>62.81999999999999</v>
      </c>
      <c r="L97" s="3">
        <v>3</v>
      </c>
    </row>
    <row r="98" spans="1:12" ht="60" customHeight="1">
      <c r="A98" s="2" t="s">
        <v>133</v>
      </c>
      <c r="B98" s="2" t="s">
        <v>139</v>
      </c>
      <c r="C98" s="3" t="s">
        <v>144</v>
      </c>
      <c r="D98" s="4"/>
      <c r="E98" s="4"/>
      <c r="F98" s="4"/>
      <c r="G98" s="5">
        <v>101</v>
      </c>
      <c r="H98" s="4"/>
      <c r="I98" s="4"/>
      <c r="J98" s="6">
        <v>80.76</v>
      </c>
      <c r="K98" s="7">
        <f t="shared" si="3"/>
        <v>62.604</v>
      </c>
      <c r="L98" s="3">
        <v>4</v>
      </c>
    </row>
    <row r="99" spans="1:12" ht="60" customHeight="1">
      <c r="A99" s="2" t="s">
        <v>133</v>
      </c>
      <c r="B99" s="2" t="s">
        <v>139</v>
      </c>
      <c r="C99" s="3" t="s">
        <v>145</v>
      </c>
      <c r="D99" s="4"/>
      <c r="E99" s="4"/>
      <c r="F99" s="4"/>
      <c r="G99" s="5">
        <v>112</v>
      </c>
      <c r="H99" s="4"/>
      <c r="I99" s="4"/>
      <c r="J99" s="6">
        <v>72.3</v>
      </c>
      <c r="K99" s="7">
        <f t="shared" si="3"/>
        <v>62.52</v>
      </c>
      <c r="L99" s="3">
        <v>5</v>
      </c>
    </row>
    <row r="100" spans="1:12" ht="60" customHeight="1">
      <c r="A100" s="2" t="s">
        <v>134</v>
      </c>
      <c r="B100" s="2" t="s">
        <v>140</v>
      </c>
      <c r="C100" s="3" t="s">
        <v>146</v>
      </c>
      <c r="D100" s="4"/>
      <c r="E100" s="4"/>
      <c r="F100" s="4"/>
      <c r="G100" s="5">
        <v>96</v>
      </c>
      <c r="H100" s="4"/>
      <c r="I100" s="4"/>
      <c r="J100" s="6">
        <v>72.92</v>
      </c>
      <c r="K100" s="7">
        <f t="shared" si="3"/>
        <v>57.968</v>
      </c>
      <c r="L100" s="3">
        <v>6</v>
      </c>
    </row>
    <row r="101" spans="1:12" ht="59.25" customHeight="1">
      <c r="A101" s="11" t="s">
        <v>147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8.75">
      <c r="A102" s="12" t="s">
        <v>148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8.75">
      <c r="A103" s="13" t="s">
        <v>149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</sheetData>
  <mergeCells count="13">
    <mergeCell ref="A103:L103"/>
    <mergeCell ref="A1:L1"/>
    <mergeCell ref="A2:L2"/>
    <mergeCell ref="A3:A4"/>
    <mergeCell ref="B3:B4"/>
    <mergeCell ref="C3:C4"/>
    <mergeCell ref="D3:D4"/>
    <mergeCell ref="E3:G3"/>
    <mergeCell ref="H3:J3"/>
    <mergeCell ref="K3:K4"/>
    <mergeCell ref="L3:L4"/>
    <mergeCell ref="A101:L101"/>
    <mergeCell ref="A102:L1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10" sqref="G10"/>
    </sheetView>
  </sheetViews>
  <sheetFormatPr defaultColWidth="9.00390625" defaultRowHeight="14.25"/>
  <cols>
    <col min="1" max="1" width="15.875" style="0" customWidth="1"/>
    <col min="2" max="2" width="17.00390625" style="0" customWidth="1"/>
    <col min="3" max="3" width="12.375" style="0" customWidth="1"/>
    <col min="4" max="4" width="11.00390625" style="0" customWidth="1"/>
    <col min="5" max="5" width="7.75390625" style="0" customWidth="1"/>
    <col min="6" max="6" width="14.25390625" style="0" customWidth="1"/>
  </cols>
  <sheetData>
    <row r="1" spans="1:6" ht="91.5" customHeight="1">
      <c r="A1" s="17" t="s">
        <v>150</v>
      </c>
      <c r="B1" s="17"/>
      <c r="C1" s="17"/>
      <c r="D1" s="17"/>
      <c r="E1" s="17"/>
      <c r="F1" s="17"/>
    </row>
    <row r="2" spans="1:6" ht="48.75" customHeight="1">
      <c r="A2" s="18" t="s">
        <v>151</v>
      </c>
      <c r="B2" s="18"/>
      <c r="C2" s="18"/>
      <c r="D2" s="18"/>
      <c r="E2" s="18"/>
      <c r="F2" s="18"/>
    </row>
    <row r="3" spans="1:6" ht="40.5" customHeight="1">
      <c r="A3" s="8" t="s">
        <v>152</v>
      </c>
      <c r="B3" s="8" t="s">
        <v>153</v>
      </c>
      <c r="C3" s="8" t="s">
        <v>154</v>
      </c>
      <c r="D3" s="8" t="s">
        <v>5</v>
      </c>
      <c r="E3" s="8" t="s">
        <v>8</v>
      </c>
      <c r="F3" s="8" t="s">
        <v>155</v>
      </c>
    </row>
    <row r="4" spans="1:6" ht="51.75" customHeight="1">
      <c r="A4" s="2" t="s">
        <v>156</v>
      </c>
      <c r="B4" s="2" t="s">
        <v>157</v>
      </c>
      <c r="C4" s="2" t="s">
        <v>158</v>
      </c>
      <c r="D4" s="1"/>
      <c r="E4" s="9">
        <v>65.6</v>
      </c>
      <c r="F4" s="2">
        <v>1</v>
      </c>
    </row>
    <row r="5" spans="1:6" ht="51.75" customHeight="1">
      <c r="A5" s="2" t="s">
        <v>156</v>
      </c>
      <c r="B5" s="2" t="s">
        <v>159</v>
      </c>
      <c r="C5" s="2" t="s">
        <v>160</v>
      </c>
      <c r="D5" s="1"/>
      <c r="E5" s="9">
        <v>72.66</v>
      </c>
      <c r="F5" s="2">
        <v>1</v>
      </c>
    </row>
    <row r="6" spans="1:6" ht="51.75" customHeight="1">
      <c r="A6" s="2" t="s">
        <v>156</v>
      </c>
      <c r="B6" s="2" t="s">
        <v>159</v>
      </c>
      <c r="C6" s="2" t="s">
        <v>161</v>
      </c>
      <c r="D6" s="1"/>
      <c r="E6" s="9">
        <v>70.04</v>
      </c>
      <c r="F6" s="2">
        <v>2</v>
      </c>
    </row>
    <row r="7" spans="1:6" ht="51.75" customHeight="1">
      <c r="A7" s="2" t="s">
        <v>156</v>
      </c>
      <c r="B7" s="2" t="s">
        <v>159</v>
      </c>
      <c r="C7" s="2" t="s">
        <v>162</v>
      </c>
      <c r="D7" s="1"/>
      <c r="E7" s="9">
        <v>68.14</v>
      </c>
      <c r="F7" s="2">
        <v>3</v>
      </c>
    </row>
    <row r="8" spans="1:6" ht="51.75" customHeight="1">
      <c r="A8" s="2" t="s">
        <v>156</v>
      </c>
      <c r="B8" s="2" t="s">
        <v>159</v>
      </c>
      <c r="C8" s="2" t="s">
        <v>163</v>
      </c>
      <c r="D8" s="1"/>
      <c r="E8" s="9">
        <v>67.32</v>
      </c>
      <c r="F8" s="2">
        <v>4</v>
      </c>
    </row>
    <row r="9" spans="1:6" ht="51.75" customHeight="1">
      <c r="A9" s="2" t="s">
        <v>156</v>
      </c>
      <c r="B9" s="2" t="s">
        <v>159</v>
      </c>
      <c r="C9" s="2" t="s">
        <v>164</v>
      </c>
      <c r="D9" s="1"/>
      <c r="E9" s="9">
        <v>64.3</v>
      </c>
      <c r="F9" s="2">
        <v>5</v>
      </c>
    </row>
    <row r="10" spans="1:6" ht="51.75" customHeight="1">
      <c r="A10" s="2" t="s">
        <v>156</v>
      </c>
      <c r="B10" s="2" t="s">
        <v>165</v>
      </c>
      <c r="C10" s="2" t="s">
        <v>166</v>
      </c>
      <c r="D10" s="1"/>
      <c r="E10" s="9">
        <v>64.95</v>
      </c>
      <c r="F10" s="2">
        <v>1</v>
      </c>
    </row>
    <row r="11" spans="1:6" ht="51.75" customHeight="1">
      <c r="A11" s="2" t="s">
        <v>156</v>
      </c>
      <c r="B11" s="2" t="s">
        <v>165</v>
      </c>
      <c r="C11" s="2" t="s">
        <v>167</v>
      </c>
      <c r="D11" s="1"/>
      <c r="E11" s="9">
        <v>64.35</v>
      </c>
      <c r="F11" s="2">
        <v>2</v>
      </c>
    </row>
    <row r="12" spans="1:6" ht="51.75" customHeight="1">
      <c r="A12" s="2" t="s">
        <v>156</v>
      </c>
      <c r="B12" s="2" t="s">
        <v>165</v>
      </c>
      <c r="C12" s="2" t="s">
        <v>168</v>
      </c>
      <c r="D12" s="1"/>
      <c r="E12" s="9">
        <v>62.39</v>
      </c>
      <c r="F12" s="2">
        <v>3</v>
      </c>
    </row>
    <row r="13" spans="1:6" ht="51.75" customHeight="1">
      <c r="A13" s="2" t="s">
        <v>156</v>
      </c>
      <c r="B13" s="2" t="s">
        <v>169</v>
      </c>
      <c r="C13" s="2" t="s">
        <v>170</v>
      </c>
      <c r="D13" s="1"/>
      <c r="E13" s="9">
        <v>69.32</v>
      </c>
      <c r="F13" s="2">
        <v>1</v>
      </c>
    </row>
    <row r="14" spans="1:6" ht="51.75" customHeight="1">
      <c r="A14" s="2" t="s">
        <v>156</v>
      </c>
      <c r="B14" s="2" t="s">
        <v>169</v>
      </c>
      <c r="C14" s="2" t="s">
        <v>171</v>
      </c>
      <c r="D14" s="1"/>
      <c r="E14" s="9">
        <v>68.77</v>
      </c>
      <c r="F14" s="2">
        <v>2</v>
      </c>
    </row>
    <row r="15" spans="1:6" ht="51.75" customHeight="1">
      <c r="A15" s="2" t="s">
        <v>172</v>
      </c>
      <c r="B15" s="2" t="s">
        <v>173</v>
      </c>
      <c r="C15" s="2" t="s">
        <v>174</v>
      </c>
      <c r="D15" s="1"/>
      <c r="E15" s="9">
        <v>69.16</v>
      </c>
      <c r="F15" s="2">
        <v>1</v>
      </c>
    </row>
    <row r="16" spans="1:6" ht="51.75" customHeight="1">
      <c r="A16" s="2" t="s">
        <v>175</v>
      </c>
      <c r="B16" s="2" t="s">
        <v>176</v>
      </c>
      <c r="C16" s="2" t="s">
        <v>177</v>
      </c>
      <c r="D16" s="1"/>
      <c r="E16" s="9">
        <v>66.97</v>
      </c>
      <c r="F16" s="2">
        <v>1</v>
      </c>
    </row>
    <row r="17" spans="1:6" ht="51.75" customHeight="1">
      <c r="A17" s="2" t="s">
        <v>175</v>
      </c>
      <c r="B17" s="2" t="s">
        <v>176</v>
      </c>
      <c r="C17" s="2" t="s">
        <v>178</v>
      </c>
      <c r="D17" s="1"/>
      <c r="E17" s="9">
        <v>65.8</v>
      </c>
      <c r="F17" s="2">
        <v>2</v>
      </c>
    </row>
    <row r="18" spans="1:6" ht="51.75" customHeight="1">
      <c r="A18" s="2" t="s">
        <v>175</v>
      </c>
      <c r="B18" s="2" t="s">
        <v>179</v>
      </c>
      <c r="C18" s="2" t="s">
        <v>180</v>
      </c>
      <c r="D18" s="1"/>
      <c r="E18" s="9">
        <v>71.53</v>
      </c>
      <c r="F18" s="2">
        <v>1</v>
      </c>
    </row>
    <row r="19" spans="1:6" ht="51.75" customHeight="1">
      <c r="A19" s="2" t="s">
        <v>181</v>
      </c>
      <c r="B19" s="2" t="s">
        <v>182</v>
      </c>
      <c r="C19" s="2" t="s">
        <v>183</v>
      </c>
      <c r="D19" s="1"/>
      <c r="E19" s="9">
        <v>68.92</v>
      </c>
      <c r="F19" s="2">
        <v>1</v>
      </c>
    </row>
    <row r="20" spans="1:6" ht="51.75" customHeight="1">
      <c r="A20" s="2" t="s">
        <v>181</v>
      </c>
      <c r="B20" s="2" t="s">
        <v>184</v>
      </c>
      <c r="C20" s="2" t="s">
        <v>185</v>
      </c>
      <c r="D20" s="1"/>
      <c r="E20" s="9">
        <v>68.87</v>
      </c>
      <c r="F20" s="2">
        <v>1</v>
      </c>
    </row>
    <row r="21" spans="1:6" ht="51.75" customHeight="1">
      <c r="A21" s="2" t="s">
        <v>186</v>
      </c>
      <c r="B21" s="2" t="s">
        <v>187</v>
      </c>
      <c r="C21" s="2" t="s">
        <v>188</v>
      </c>
      <c r="D21" s="1"/>
      <c r="E21" s="9">
        <v>70.15</v>
      </c>
      <c r="F21" s="2">
        <v>1</v>
      </c>
    </row>
    <row r="22" spans="1:6" ht="51.75" customHeight="1">
      <c r="A22" s="2" t="s">
        <v>186</v>
      </c>
      <c r="B22" s="2" t="s">
        <v>189</v>
      </c>
      <c r="C22" s="2" t="s">
        <v>190</v>
      </c>
      <c r="D22" s="1"/>
      <c r="E22" s="9">
        <v>63.92</v>
      </c>
      <c r="F22" s="2">
        <v>1</v>
      </c>
    </row>
    <row r="23" spans="1:6" ht="51.75" customHeight="1">
      <c r="A23" s="2" t="s">
        <v>186</v>
      </c>
      <c r="B23" s="2" t="s">
        <v>189</v>
      </c>
      <c r="C23" s="2" t="s">
        <v>191</v>
      </c>
      <c r="D23" s="1"/>
      <c r="E23" s="9">
        <v>59.87</v>
      </c>
      <c r="F23" s="2">
        <v>2</v>
      </c>
    </row>
    <row r="24" spans="1:6" ht="51.75" customHeight="1">
      <c r="A24" s="2" t="s">
        <v>186</v>
      </c>
      <c r="B24" s="2" t="s">
        <v>179</v>
      </c>
      <c r="C24" s="2" t="s">
        <v>192</v>
      </c>
      <c r="D24" s="1"/>
      <c r="E24" s="9">
        <v>71.63</v>
      </c>
      <c r="F24" s="2">
        <v>1</v>
      </c>
    </row>
    <row r="25" spans="1:6" ht="51.75" customHeight="1">
      <c r="A25" s="2" t="s">
        <v>186</v>
      </c>
      <c r="B25" s="2" t="s">
        <v>179</v>
      </c>
      <c r="C25" s="2" t="s">
        <v>193</v>
      </c>
      <c r="D25" s="1"/>
      <c r="E25" s="9">
        <v>71.12</v>
      </c>
      <c r="F25" s="2">
        <v>2</v>
      </c>
    </row>
    <row r="26" spans="1:6" ht="51.75" customHeight="1">
      <c r="A26" s="2" t="s">
        <v>194</v>
      </c>
      <c r="B26" s="2" t="s">
        <v>195</v>
      </c>
      <c r="C26" s="2" t="s">
        <v>196</v>
      </c>
      <c r="D26" s="2"/>
      <c r="E26" s="9">
        <v>66.99</v>
      </c>
      <c r="F26" s="2">
        <v>1</v>
      </c>
    </row>
    <row r="27" spans="1:6" ht="51.75" customHeight="1">
      <c r="A27" s="2" t="s">
        <v>194</v>
      </c>
      <c r="B27" s="2" t="s">
        <v>195</v>
      </c>
      <c r="C27" s="2" t="s">
        <v>197</v>
      </c>
      <c r="D27" s="2"/>
      <c r="E27" s="9">
        <v>66.52</v>
      </c>
      <c r="F27" s="2">
        <v>2</v>
      </c>
    </row>
    <row r="28" spans="1:6" ht="51.75" customHeight="1">
      <c r="A28" s="2" t="s">
        <v>194</v>
      </c>
      <c r="B28" s="2" t="s">
        <v>198</v>
      </c>
      <c r="C28" s="2" t="s">
        <v>199</v>
      </c>
      <c r="D28" s="2"/>
      <c r="E28" s="9">
        <v>67.29</v>
      </c>
      <c r="F28" s="2">
        <v>1</v>
      </c>
    </row>
    <row r="29" spans="1:6" ht="51.75" customHeight="1">
      <c r="A29" s="2" t="s">
        <v>194</v>
      </c>
      <c r="B29" s="2" t="s">
        <v>200</v>
      </c>
      <c r="C29" s="2" t="s">
        <v>201</v>
      </c>
      <c r="D29" s="2"/>
      <c r="E29" s="9">
        <v>69.27</v>
      </c>
      <c r="F29" s="2">
        <v>1</v>
      </c>
    </row>
    <row r="30" spans="1:6" ht="51.75" customHeight="1">
      <c r="A30" s="2" t="s">
        <v>202</v>
      </c>
      <c r="B30" s="2" t="s">
        <v>203</v>
      </c>
      <c r="C30" s="2" t="s">
        <v>204</v>
      </c>
      <c r="D30" s="2"/>
      <c r="E30" s="9">
        <v>72.28</v>
      </c>
      <c r="F30" s="2">
        <v>1</v>
      </c>
    </row>
    <row r="31" spans="1:6" ht="51.75" customHeight="1">
      <c r="A31" s="2" t="s">
        <v>202</v>
      </c>
      <c r="B31" s="2" t="s">
        <v>203</v>
      </c>
      <c r="C31" s="2" t="s">
        <v>205</v>
      </c>
      <c r="D31" s="2"/>
      <c r="E31" s="9">
        <v>69.05</v>
      </c>
      <c r="F31" s="2">
        <v>2</v>
      </c>
    </row>
    <row r="32" spans="1:6" ht="51.75" customHeight="1">
      <c r="A32" s="2" t="s">
        <v>202</v>
      </c>
      <c r="B32" s="2" t="s">
        <v>203</v>
      </c>
      <c r="C32" s="2" t="s">
        <v>206</v>
      </c>
      <c r="D32" s="2"/>
      <c r="E32" s="9">
        <v>69.01</v>
      </c>
      <c r="F32" s="2">
        <v>3</v>
      </c>
    </row>
    <row r="33" spans="1:6" ht="51.75" customHeight="1">
      <c r="A33" s="2" t="s">
        <v>202</v>
      </c>
      <c r="B33" s="2" t="s">
        <v>203</v>
      </c>
      <c r="C33" s="2" t="s">
        <v>207</v>
      </c>
      <c r="D33" s="2"/>
      <c r="E33" s="9">
        <v>68.44</v>
      </c>
      <c r="F33" s="2">
        <v>4</v>
      </c>
    </row>
    <row r="34" spans="1:6" ht="51.75" customHeight="1">
      <c r="A34" s="2" t="s">
        <v>202</v>
      </c>
      <c r="B34" s="2" t="s">
        <v>203</v>
      </c>
      <c r="C34" s="2" t="s">
        <v>208</v>
      </c>
      <c r="D34" s="2"/>
      <c r="E34" s="9">
        <v>68.43</v>
      </c>
      <c r="F34" s="2">
        <v>5</v>
      </c>
    </row>
    <row r="35" spans="1:6" ht="51.75" customHeight="1">
      <c r="A35" s="2" t="s">
        <v>209</v>
      </c>
      <c r="B35" s="2" t="s">
        <v>210</v>
      </c>
      <c r="C35" s="2" t="s">
        <v>211</v>
      </c>
      <c r="D35" s="2"/>
      <c r="E35" s="9">
        <v>68.73</v>
      </c>
      <c r="F35" s="2">
        <v>1</v>
      </c>
    </row>
    <row r="36" spans="1:6" ht="51.75" customHeight="1">
      <c r="A36" s="2" t="s">
        <v>209</v>
      </c>
      <c r="B36" s="2" t="s">
        <v>212</v>
      </c>
      <c r="C36" s="2" t="s">
        <v>213</v>
      </c>
      <c r="D36" s="2"/>
      <c r="E36" s="9">
        <v>67.84</v>
      </c>
      <c r="F36" s="2">
        <v>1</v>
      </c>
    </row>
    <row r="37" spans="1:6" ht="51.75" customHeight="1">
      <c r="A37" s="2" t="s">
        <v>209</v>
      </c>
      <c r="B37" s="2" t="s">
        <v>212</v>
      </c>
      <c r="C37" s="2" t="s">
        <v>214</v>
      </c>
      <c r="D37" s="2"/>
      <c r="E37" s="9">
        <v>65.22</v>
      </c>
      <c r="F37" s="2">
        <v>2</v>
      </c>
    </row>
    <row r="38" spans="1:6" ht="67.5" customHeight="1">
      <c r="A38" s="11" t="s">
        <v>215</v>
      </c>
      <c r="B38" s="11"/>
      <c r="C38" s="11"/>
      <c r="D38" s="11"/>
      <c r="E38" s="11"/>
      <c r="F38" s="11"/>
    </row>
    <row r="39" spans="1:6" ht="18.75">
      <c r="A39" s="12" t="s">
        <v>216</v>
      </c>
      <c r="B39" s="12"/>
      <c r="C39" s="12"/>
      <c r="D39" s="12"/>
      <c r="E39" s="12"/>
      <c r="F39" s="12"/>
    </row>
    <row r="40" spans="2:6" ht="18.75">
      <c r="B40" s="13" t="s">
        <v>149</v>
      </c>
      <c r="C40" s="13"/>
      <c r="D40" s="13"/>
      <c r="E40" s="13"/>
      <c r="F40" s="13"/>
    </row>
  </sheetData>
  <mergeCells count="5">
    <mergeCell ref="B40:F40"/>
    <mergeCell ref="A1:F1"/>
    <mergeCell ref="A2:F2"/>
    <mergeCell ref="A38:F38"/>
    <mergeCell ref="A39:F3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张雪梅</dc:creator>
  <cp:keywords/>
  <dc:description/>
  <cp:lastModifiedBy>谭建波</cp:lastModifiedBy>
  <dcterms:created xsi:type="dcterms:W3CDTF">2017-06-11T10:07:44Z</dcterms:created>
  <dcterms:modified xsi:type="dcterms:W3CDTF">2017-06-12T09:17:40Z</dcterms:modified>
  <cp:category/>
  <cp:version/>
  <cp:contentType/>
  <cp:contentStatus/>
</cp:coreProperties>
</file>