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中邮重庆分公司2018春招计划" sheetId="1" r:id="rId1"/>
  </sheets>
  <definedNames/>
  <calcPr fullCalcOnLoad="1"/>
</workbook>
</file>

<file path=xl/sharedStrings.xml><?xml version="1.0" encoding="utf-8"?>
<sst xmlns="http://schemas.openxmlformats.org/spreadsheetml/2006/main" count="368" uniqueCount="187">
  <si>
    <t>中邮重庆分公司2018年春季招聘计划</t>
  </si>
  <si>
    <t>序号</t>
  </si>
  <si>
    <t>招聘单位</t>
  </si>
  <si>
    <t>招聘岗位</t>
  </si>
  <si>
    <t>主要职责</t>
  </si>
  <si>
    <t>专业要求</t>
  </si>
  <si>
    <t>学历要求</t>
  </si>
  <si>
    <t>招聘计划（人）</t>
  </si>
  <si>
    <t>备注</t>
  </si>
  <si>
    <t>1</t>
  </si>
  <si>
    <t>主城区域</t>
  </si>
  <si>
    <t>市分公司本部</t>
  </si>
  <si>
    <t>采购管理</t>
  </si>
  <si>
    <t>管理、法律相关</t>
  </si>
  <si>
    <t>硕士研究生</t>
  </si>
  <si>
    <t>有相关工作经验则不受专业限制，特别优秀可放宽至全日制本科生</t>
  </si>
  <si>
    <t>2</t>
  </si>
  <si>
    <t>营销策划</t>
  </si>
  <si>
    <t>客户开发与管理及营销策划</t>
  </si>
  <si>
    <t>营销、心理学、管理相关</t>
  </si>
  <si>
    <t>3</t>
  </si>
  <si>
    <t>总账核算会计</t>
  </si>
  <si>
    <t>企业损益核算及风险管理</t>
  </si>
  <si>
    <t>财务、会计相关</t>
  </si>
  <si>
    <t>特别优秀可放宽至全日制本科生</t>
  </si>
  <si>
    <t>4</t>
  </si>
  <si>
    <t>生产管理</t>
  </si>
  <si>
    <t>邮件运行管控</t>
  </si>
  <si>
    <t>管理相关</t>
  </si>
  <si>
    <t>5</t>
  </si>
  <si>
    <t>质量管理</t>
  </si>
  <si>
    <t>邮件传递时限及运行质量管控</t>
  </si>
  <si>
    <t>管理、计算机相关</t>
  </si>
  <si>
    <t>6</t>
  </si>
  <si>
    <t>广告媒体运营</t>
  </si>
  <si>
    <t>广告媒体运营管理</t>
  </si>
  <si>
    <t>广告、营销、管理相关</t>
  </si>
  <si>
    <t>7</t>
  </si>
  <si>
    <t>信息技术局</t>
  </si>
  <si>
    <t>软件开发</t>
  </si>
  <si>
    <t>软件应用开发和维护</t>
  </si>
  <si>
    <t>计算机相关</t>
  </si>
  <si>
    <t>8</t>
  </si>
  <si>
    <t>邮区中心局</t>
  </si>
  <si>
    <t>邮政机务</t>
  </si>
  <si>
    <t>机电设备与信息设备维护</t>
  </si>
  <si>
    <t>自动化、机电相关</t>
  </si>
  <si>
    <t>本科及以上</t>
  </si>
  <si>
    <t>男生优先，特别优秀可放宽至全日制专科生，特别优秀可放宽至全日制专科生</t>
  </si>
  <si>
    <t>9</t>
  </si>
  <si>
    <t>渝中区分公司</t>
  </si>
  <si>
    <t>经营分析</t>
  </si>
  <si>
    <t>经营分析与管理</t>
  </si>
  <si>
    <t>经济、营销、管理相关</t>
  </si>
  <si>
    <t>10</t>
  </si>
  <si>
    <t>九龙坡区分公司</t>
  </si>
  <si>
    <t>有相关工作经验则不受专业限制</t>
  </si>
  <si>
    <t>11</t>
  </si>
  <si>
    <t>大渡口区分公司</t>
  </si>
  <si>
    <t>专业客户经理</t>
  </si>
  <si>
    <t>客户开发与营销管理</t>
  </si>
  <si>
    <t>12</t>
  </si>
  <si>
    <t>沙坪坝区分公司</t>
  </si>
  <si>
    <t>管理会计</t>
  </si>
  <si>
    <t>财务管理与财务分析</t>
  </si>
  <si>
    <t>13</t>
  </si>
  <si>
    <t>江北区分公司</t>
  </si>
  <si>
    <t>电商分销业务管理</t>
  </si>
  <si>
    <t>渠道拓展与运营及增值业务管理</t>
  </si>
  <si>
    <t>电子商务、营销、管理相关</t>
  </si>
  <si>
    <t>14</t>
  </si>
  <si>
    <t>15</t>
  </si>
  <si>
    <t>渝北片区分公司</t>
  </si>
  <si>
    <t>行政事务</t>
  </si>
  <si>
    <t>行政与采购管理</t>
  </si>
  <si>
    <t>法律相关</t>
  </si>
  <si>
    <t>16</t>
  </si>
  <si>
    <t>财务与统计</t>
  </si>
  <si>
    <t>17</t>
  </si>
  <si>
    <t>设备维护</t>
  </si>
  <si>
    <t xml:space="preserve">设施设备管理与维护 </t>
  </si>
  <si>
    <t>计算机、机电相关</t>
  </si>
  <si>
    <t>男生优先</t>
  </si>
  <si>
    <t>18</t>
  </si>
  <si>
    <t>北碚区分公司</t>
  </si>
  <si>
    <t>19</t>
  </si>
  <si>
    <t>巴南片区分公司</t>
  </si>
  <si>
    <t>经营管理</t>
  </si>
  <si>
    <t>市场分析与业务管理</t>
  </si>
  <si>
    <t>营销、经济、管理相关</t>
  </si>
  <si>
    <t>20</t>
  </si>
  <si>
    <t>主城区域小计</t>
  </si>
  <si>
    <t>21</t>
  </si>
  <si>
    <t>巴南片区</t>
  </si>
  <si>
    <t>綦江区分公司</t>
  </si>
  <si>
    <t>本地生源优先，有相关工作经验则不受专业限制</t>
  </si>
  <si>
    <t>22</t>
  </si>
  <si>
    <t>23</t>
  </si>
  <si>
    <t>万盛区分公司</t>
  </si>
  <si>
    <t>渠道运营管理</t>
  </si>
  <si>
    <t>电商渠道运营与业务管理</t>
  </si>
  <si>
    <t>24</t>
  </si>
  <si>
    <t>江津区分公司</t>
  </si>
  <si>
    <t>网点负责人（储备）</t>
  </si>
  <si>
    <t>网点经营与管理及风险防控</t>
  </si>
  <si>
    <t>金融、经济、营销、中文、法律相关</t>
  </si>
  <si>
    <t>本地生源优先</t>
  </si>
  <si>
    <t>巴南片区小计</t>
  </si>
  <si>
    <t>25</t>
  </si>
  <si>
    <t>永川片区</t>
  </si>
  <si>
    <t>永川片区分公司</t>
  </si>
  <si>
    <t>（市场部）业务管理</t>
  </si>
  <si>
    <t>市场需求分析与营销策划</t>
  </si>
  <si>
    <t>26</t>
  </si>
  <si>
    <t>27</t>
  </si>
  <si>
    <t>荣昌区分公司</t>
  </si>
  <si>
    <t>28</t>
  </si>
  <si>
    <t>大足区分公司</t>
  </si>
  <si>
    <t>29</t>
  </si>
  <si>
    <t>30</t>
  </si>
  <si>
    <t>璧山区分公司</t>
  </si>
  <si>
    <t>31</t>
  </si>
  <si>
    <t>永川片区小计</t>
  </si>
  <si>
    <t>32</t>
  </si>
  <si>
    <t>合川片区</t>
  </si>
  <si>
    <t>合川片区分公司</t>
  </si>
  <si>
    <t>电商经营管理</t>
  </si>
  <si>
    <t>电商平台运营及业务管理</t>
  </si>
  <si>
    <t>33</t>
  </si>
  <si>
    <t>综合秘书</t>
  </si>
  <si>
    <t>公文写作与行政管理</t>
  </si>
  <si>
    <t>中文、文秘、新闻相关</t>
  </si>
  <si>
    <t>34</t>
  </si>
  <si>
    <t>潼南区分公司</t>
  </si>
  <si>
    <t>合川片区小计</t>
  </si>
  <si>
    <t>35</t>
  </si>
  <si>
    <t>万州片区</t>
  </si>
  <si>
    <t>万州片区分公司</t>
  </si>
  <si>
    <t>金融业务管理</t>
  </si>
  <si>
    <t>金融转型与业务管理</t>
  </si>
  <si>
    <t>金融、经济、管理相关</t>
  </si>
  <si>
    <t>36</t>
  </si>
  <si>
    <t>37</t>
  </si>
  <si>
    <t>忠县分公司</t>
  </si>
  <si>
    <t>38</t>
  </si>
  <si>
    <t>人力资源管理</t>
  </si>
  <si>
    <t>人力资源相关管理</t>
  </si>
  <si>
    <t>人力资源相关</t>
  </si>
  <si>
    <t>39</t>
  </si>
  <si>
    <t>男生优先，本地生源优先</t>
  </si>
  <si>
    <t>40</t>
  </si>
  <si>
    <t>奉节县分公司</t>
  </si>
  <si>
    <t>专科及以上</t>
  </si>
  <si>
    <t>本地生源优先，特别优秀可放宽至全日制专科生</t>
  </si>
  <si>
    <t>41</t>
  </si>
  <si>
    <t>巫溪县分公司</t>
  </si>
  <si>
    <t>本地生源优先，男生优先，特别优秀可放宽至全日制专科生</t>
  </si>
  <si>
    <t>42</t>
  </si>
  <si>
    <t>43</t>
  </si>
  <si>
    <t>城口县分公司</t>
  </si>
  <si>
    <t>44</t>
  </si>
  <si>
    <t>梁平区分公司</t>
  </si>
  <si>
    <t>万州片区小计</t>
  </si>
  <si>
    <t>45</t>
  </si>
  <si>
    <t>涪陵片区</t>
  </si>
  <si>
    <t>涪陵片区分公司</t>
  </si>
  <si>
    <t>工程建设</t>
  </si>
  <si>
    <t>工程建设管理</t>
  </si>
  <si>
    <t>土木工程、建筑相关</t>
  </si>
  <si>
    <t>46</t>
  </si>
  <si>
    <t>涪陵片区小计</t>
  </si>
  <si>
    <t>47</t>
  </si>
  <si>
    <t>黔江片区</t>
  </si>
  <si>
    <t>黔江片区分公司</t>
  </si>
  <si>
    <t>财务管理</t>
  </si>
  <si>
    <t>48</t>
  </si>
  <si>
    <t>酉阳县分公司</t>
  </si>
  <si>
    <t>49</t>
  </si>
  <si>
    <t>彭水县分公司</t>
  </si>
  <si>
    <t>50</t>
  </si>
  <si>
    <t>51</t>
  </si>
  <si>
    <t>石柱县分公司</t>
  </si>
  <si>
    <t>52</t>
  </si>
  <si>
    <t>本地生源优先，有相关工作经验则不受专业限制，特别优秀可放宽至全日制专科生</t>
  </si>
  <si>
    <t>53</t>
  </si>
  <si>
    <t>黔江片区小计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</si>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</sst>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-#,##0.00_ ;_ &quot;￥&quot;* -??_ ;_ @_ "/>
    <numFmt numFmtId="177" formatCode="_ &quot;￥&quot;* #,##0_ ;_ &quot;￥&quot;* -#,##0_ ;_ &quot;￥&quot;* -_ ;_ @_ "/>
  </numFmts>
  <fonts count="40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方正小标宋简体"/>
      <family val="0"/>
    </font>
    <font>
      <b/>
      <sz val="10"/>
      <name val="宋体"/>
      <family val="0"/>
    </font>
    <font>
      <b/>
      <sz val="10"/>
      <color indexed="12"/>
      <name val="宋体"/>
      <family val="0"/>
    </font>
    <font>
      <b/>
      <sz val="16"/>
      <color indexed="10"/>
      <name val="方正小标宋简体"/>
      <family val="0"/>
    </font>
    <font>
      <b/>
      <sz val="16"/>
      <color indexed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6"/>
      <color rgb="FFFF0000"/>
      <name val="方正小标宋简体"/>
      <family val="0"/>
    </font>
    <font>
      <b/>
      <sz val="16"/>
      <color rgb="FFFF0000"/>
      <name val="宋体"/>
      <family val="0"/>
    </font>
    <font>
      <b/>
      <sz val="10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0000FF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 vertical="center"/>
      <protection/>
    </xf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7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9" fillId="0" borderId="0">
      <alignment/>
      <protection/>
    </xf>
    <xf numFmtId="0" fontId="13" fillId="9" borderId="0" applyNumberFormat="0" applyBorder="0" applyAlignment="0" applyProtection="0"/>
    <xf numFmtId="0" fontId="18" fillId="10" borderId="0" applyNumberFormat="0" applyBorder="0" applyAlignment="0" applyProtection="0"/>
    <xf numFmtId="0" fontId="24" fillId="0" borderId="7" applyNumberFormat="0" applyFill="0" applyAlignment="0" applyProtection="0"/>
    <xf numFmtId="0" fontId="26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13" fillId="12" borderId="0" applyNumberFormat="0" applyBorder="0" applyAlignment="0" applyProtection="0"/>
    <xf numFmtId="0" fontId="1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8" fillId="16" borderId="0" applyNumberFormat="0" applyBorder="0" applyAlignment="0" applyProtection="0"/>
    <xf numFmtId="0" fontId="13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3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9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3" fillId="0" borderId="9" xfId="42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33" fillId="0" borderId="18" xfId="42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vertical="center" wrapText="1"/>
    </xf>
    <xf numFmtId="0" fontId="38" fillId="0" borderId="0" xfId="0" applyNumberFormat="1" applyFont="1" applyFill="1" applyAlignment="1">
      <alignment horizontal="center" vertical="center" wrapText="1"/>
    </xf>
    <xf numFmtId="0" fontId="2" fillId="0" borderId="9" xfId="42" applyFont="1" applyFill="1" applyBorder="1" applyAlignment="1">
      <alignment horizontal="center" vertical="center" wrapText="1"/>
      <protection/>
    </xf>
    <xf numFmtId="0" fontId="5" fillId="0" borderId="17" xfId="42" applyFont="1" applyFill="1" applyBorder="1" applyAlignment="1">
      <alignment horizontal="center" vertical="center" wrapText="1"/>
      <protection/>
    </xf>
    <xf numFmtId="0" fontId="39" fillId="0" borderId="18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</cellXfs>
  <cellStyles count="5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附件招聘需求调查表_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workbookViewId="0" topLeftCell="A45">
      <selection activeCell="M7" sqref="M7"/>
    </sheetView>
  </sheetViews>
  <sheetFormatPr defaultColWidth="9.00390625" defaultRowHeight="14.25"/>
  <cols>
    <col min="1" max="1" width="4.50390625" style="4" customWidth="1"/>
    <col min="2" max="2" width="4.875" style="4" customWidth="1"/>
    <col min="3" max="3" width="14.50390625" style="5" customWidth="1"/>
    <col min="4" max="4" width="11.625" style="6" customWidth="1"/>
    <col min="5" max="5" width="23.75390625" style="6" customWidth="1"/>
    <col min="6" max="6" width="21.50390625" style="6" customWidth="1"/>
    <col min="7" max="7" width="10.25390625" style="6" customWidth="1"/>
    <col min="8" max="8" width="8.00390625" style="6" customWidth="1"/>
    <col min="9" max="9" width="35.00390625" style="6" customWidth="1"/>
    <col min="10" max="10" width="9.75390625" style="7" customWidth="1"/>
    <col min="11" max="11" width="11.50390625" style="8" customWidth="1"/>
  </cols>
  <sheetData>
    <row r="1" spans="1:11" s="1" customFormat="1" ht="39.75" customHeight="1">
      <c r="A1" s="9" t="s">
        <v>0</v>
      </c>
      <c r="B1" s="9"/>
      <c r="C1" s="10"/>
      <c r="D1" s="10"/>
      <c r="E1" s="10"/>
      <c r="F1" s="10"/>
      <c r="G1" s="10"/>
      <c r="H1" s="10"/>
      <c r="I1" s="10"/>
      <c r="J1" s="79"/>
      <c r="K1" s="80"/>
    </row>
    <row r="2" spans="1:11" s="2" customFormat="1" ht="30" customHeight="1">
      <c r="A2" s="11" t="s">
        <v>1</v>
      </c>
      <c r="B2" s="12" t="s">
        <v>2</v>
      </c>
      <c r="C2" s="12"/>
      <c r="D2" s="12" t="s">
        <v>3</v>
      </c>
      <c r="E2" s="12" t="s">
        <v>4</v>
      </c>
      <c r="F2" s="13" t="s">
        <v>5</v>
      </c>
      <c r="G2" s="14" t="s">
        <v>6</v>
      </c>
      <c r="H2" s="14" t="s">
        <v>7</v>
      </c>
      <c r="I2" s="14" t="s">
        <v>8</v>
      </c>
      <c r="J2" s="81"/>
      <c r="K2" s="82"/>
    </row>
    <row r="3" spans="1:11" s="2" customFormat="1" ht="30" customHeight="1">
      <c r="A3" s="15" t="s">
        <v>9</v>
      </c>
      <c r="B3" s="16" t="s">
        <v>10</v>
      </c>
      <c r="C3" s="17" t="s">
        <v>11</v>
      </c>
      <c r="D3" s="18" t="s">
        <v>12</v>
      </c>
      <c r="E3" s="18" t="s">
        <v>12</v>
      </c>
      <c r="F3" s="19" t="s">
        <v>13</v>
      </c>
      <c r="G3" s="18" t="s">
        <v>14</v>
      </c>
      <c r="H3" s="18">
        <v>1</v>
      </c>
      <c r="I3" s="18" t="s">
        <v>15</v>
      </c>
      <c r="J3" s="81"/>
      <c r="K3" s="82"/>
    </row>
    <row r="4" spans="1:11" s="2" customFormat="1" ht="30" customHeight="1">
      <c r="A4" s="15" t="s">
        <v>16</v>
      </c>
      <c r="B4" s="20"/>
      <c r="C4" s="21"/>
      <c r="D4" s="18" t="s">
        <v>17</v>
      </c>
      <c r="E4" s="18" t="s">
        <v>18</v>
      </c>
      <c r="F4" s="18" t="s">
        <v>19</v>
      </c>
      <c r="G4" s="18" t="s">
        <v>14</v>
      </c>
      <c r="H4" s="18">
        <v>2</v>
      </c>
      <c r="I4" s="18" t="s">
        <v>15</v>
      </c>
      <c r="J4" s="81"/>
      <c r="K4" s="82"/>
    </row>
    <row r="5" spans="1:11" s="2" customFormat="1" ht="30" customHeight="1">
      <c r="A5" s="15" t="s">
        <v>20</v>
      </c>
      <c r="B5" s="20"/>
      <c r="C5" s="21"/>
      <c r="D5" s="19" t="s">
        <v>21</v>
      </c>
      <c r="E5" s="19" t="s">
        <v>22</v>
      </c>
      <c r="F5" s="19" t="s">
        <v>23</v>
      </c>
      <c r="G5" s="18" t="s">
        <v>14</v>
      </c>
      <c r="H5" s="19">
        <v>1</v>
      </c>
      <c r="I5" s="18" t="s">
        <v>24</v>
      </c>
      <c r="J5" s="81"/>
      <c r="K5" s="82"/>
    </row>
    <row r="6" spans="1:11" s="2" customFormat="1" ht="30" customHeight="1">
      <c r="A6" s="15" t="s">
        <v>25</v>
      </c>
      <c r="B6" s="20"/>
      <c r="C6" s="21"/>
      <c r="D6" s="22" t="s">
        <v>26</v>
      </c>
      <c r="E6" s="22" t="s">
        <v>27</v>
      </c>
      <c r="F6" s="22" t="s">
        <v>28</v>
      </c>
      <c r="G6" s="18" t="s">
        <v>14</v>
      </c>
      <c r="H6" s="19">
        <v>1</v>
      </c>
      <c r="I6" s="18" t="s">
        <v>24</v>
      </c>
      <c r="J6" s="83"/>
      <c r="K6" s="82"/>
    </row>
    <row r="7" spans="1:11" s="2" customFormat="1" ht="30" customHeight="1">
      <c r="A7" s="15" t="s">
        <v>29</v>
      </c>
      <c r="B7" s="20"/>
      <c r="C7" s="21"/>
      <c r="D7" s="22" t="s">
        <v>30</v>
      </c>
      <c r="E7" s="22" t="s">
        <v>31</v>
      </c>
      <c r="F7" s="22" t="s">
        <v>32</v>
      </c>
      <c r="G7" s="18" t="s">
        <v>14</v>
      </c>
      <c r="H7" s="19">
        <v>1</v>
      </c>
      <c r="I7" s="18" t="s">
        <v>24</v>
      </c>
      <c r="J7" s="83"/>
      <c r="K7" s="82"/>
    </row>
    <row r="8" spans="1:11" s="2" customFormat="1" ht="30" customHeight="1">
      <c r="A8" s="15" t="s">
        <v>33</v>
      </c>
      <c r="B8" s="20"/>
      <c r="C8" s="21"/>
      <c r="D8" s="23" t="s">
        <v>34</v>
      </c>
      <c r="E8" s="22" t="s">
        <v>35</v>
      </c>
      <c r="F8" s="22" t="s">
        <v>36</v>
      </c>
      <c r="G8" s="18" t="s">
        <v>14</v>
      </c>
      <c r="H8" s="19">
        <v>1</v>
      </c>
      <c r="I8" s="18" t="s">
        <v>15</v>
      </c>
      <c r="J8" s="83"/>
      <c r="K8" s="82"/>
    </row>
    <row r="9" spans="1:11" s="2" customFormat="1" ht="30" customHeight="1">
      <c r="A9" s="15" t="s">
        <v>37</v>
      </c>
      <c r="B9" s="24"/>
      <c r="C9" s="18" t="s">
        <v>38</v>
      </c>
      <c r="D9" s="19" t="s">
        <v>39</v>
      </c>
      <c r="E9" s="25" t="s">
        <v>40</v>
      </c>
      <c r="F9" s="19" t="s">
        <v>41</v>
      </c>
      <c r="G9" s="18" t="s">
        <v>14</v>
      </c>
      <c r="H9" s="19">
        <v>2</v>
      </c>
      <c r="I9" s="18" t="s">
        <v>24</v>
      </c>
      <c r="J9" s="83"/>
      <c r="K9" s="82"/>
    </row>
    <row r="10" spans="1:11" s="2" customFormat="1" ht="30" customHeight="1">
      <c r="A10" s="15" t="s">
        <v>42</v>
      </c>
      <c r="B10" s="24"/>
      <c r="C10" s="18" t="s">
        <v>43</v>
      </c>
      <c r="D10" s="19" t="s">
        <v>44</v>
      </c>
      <c r="E10" s="25" t="s">
        <v>45</v>
      </c>
      <c r="F10" s="19" t="s">
        <v>46</v>
      </c>
      <c r="G10" s="18" t="s">
        <v>47</v>
      </c>
      <c r="H10" s="19">
        <v>2</v>
      </c>
      <c r="I10" s="18" t="s">
        <v>48</v>
      </c>
      <c r="J10" s="83"/>
      <c r="K10" s="82"/>
    </row>
    <row r="11" spans="1:11" s="2" customFormat="1" ht="30" customHeight="1">
      <c r="A11" s="15" t="s">
        <v>49</v>
      </c>
      <c r="B11" s="20"/>
      <c r="C11" s="26" t="s">
        <v>50</v>
      </c>
      <c r="D11" s="27" t="s">
        <v>51</v>
      </c>
      <c r="E11" s="28" t="s">
        <v>52</v>
      </c>
      <c r="F11" s="19" t="s">
        <v>53</v>
      </c>
      <c r="G11" s="18" t="s">
        <v>47</v>
      </c>
      <c r="H11" s="19">
        <v>1</v>
      </c>
      <c r="I11" s="18"/>
      <c r="J11" s="83"/>
      <c r="K11" s="82"/>
    </row>
    <row r="12" spans="1:11" s="3" customFormat="1" ht="30" customHeight="1">
      <c r="A12" s="15" t="s">
        <v>54</v>
      </c>
      <c r="B12" s="20"/>
      <c r="C12" s="18" t="s">
        <v>55</v>
      </c>
      <c r="D12" s="19" t="s">
        <v>17</v>
      </c>
      <c r="E12" s="18" t="s">
        <v>18</v>
      </c>
      <c r="F12" s="19" t="s">
        <v>19</v>
      </c>
      <c r="G12" s="18" t="s">
        <v>47</v>
      </c>
      <c r="H12" s="19">
        <v>1</v>
      </c>
      <c r="I12" s="18" t="s">
        <v>56</v>
      </c>
      <c r="J12" s="84"/>
      <c r="K12" s="85"/>
    </row>
    <row r="13" spans="1:11" s="3" customFormat="1" ht="30" customHeight="1">
      <c r="A13" s="15" t="s">
        <v>57</v>
      </c>
      <c r="B13" s="20"/>
      <c r="C13" s="17" t="s">
        <v>58</v>
      </c>
      <c r="D13" s="19" t="s">
        <v>59</v>
      </c>
      <c r="E13" s="19" t="s">
        <v>60</v>
      </c>
      <c r="F13" s="19" t="s">
        <v>19</v>
      </c>
      <c r="G13" s="18" t="s">
        <v>47</v>
      </c>
      <c r="H13" s="19">
        <v>1</v>
      </c>
      <c r="I13" s="18" t="s">
        <v>56</v>
      </c>
      <c r="J13" s="84"/>
      <c r="K13" s="85"/>
    </row>
    <row r="14" spans="1:11" s="2" customFormat="1" ht="30" customHeight="1">
      <c r="A14" s="15" t="s">
        <v>61</v>
      </c>
      <c r="B14" s="20"/>
      <c r="C14" s="17" t="s">
        <v>62</v>
      </c>
      <c r="D14" s="19" t="s">
        <v>63</v>
      </c>
      <c r="E14" s="19" t="s">
        <v>64</v>
      </c>
      <c r="F14" s="19" t="s">
        <v>23</v>
      </c>
      <c r="G14" s="18" t="s">
        <v>47</v>
      </c>
      <c r="H14" s="19">
        <v>1</v>
      </c>
      <c r="I14" s="19"/>
      <c r="J14" s="84"/>
      <c r="K14" s="82"/>
    </row>
    <row r="15" spans="1:11" s="2" customFormat="1" ht="30" customHeight="1">
      <c r="A15" s="15" t="s">
        <v>65</v>
      </c>
      <c r="B15" s="20"/>
      <c r="C15" s="18" t="s">
        <v>66</v>
      </c>
      <c r="D15" s="19" t="s">
        <v>67</v>
      </c>
      <c r="E15" s="22" t="s">
        <v>68</v>
      </c>
      <c r="F15" s="19" t="s">
        <v>69</v>
      </c>
      <c r="G15" s="18" t="s">
        <v>47</v>
      </c>
      <c r="H15" s="19">
        <v>1</v>
      </c>
      <c r="I15" s="18" t="s">
        <v>56</v>
      </c>
      <c r="J15" s="84"/>
      <c r="K15" s="82"/>
    </row>
    <row r="16" spans="1:11" s="3" customFormat="1" ht="30" customHeight="1">
      <c r="A16" s="15" t="s">
        <v>70</v>
      </c>
      <c r="B16" s="20"/>
      <c r="C16" s="18"/>
      <c r="D16" s="18" t="s">
        <v>17</v>
      </c>
      <c r="E16" s="18" t="s">
        <v>18</v>
      </c>
      <c r="F16" s="19" t="s">
        <v>19</v>
      </c>
      <c r="G16" s="18" t="s">
        <v>47</v>
      </c>
      <c r="H16" s="18">
        <v>1</v>
      </c>
      <c r="I16" s="18" t="s">
        <v>56</v>
      </c>
      <c r="J16" s="84"/>
      <c r="K16" s="85"/>
    </row>
    <row r="17" spans="1:11" s="3" customFormat="1" ht="30" customHeight="1">
      <c r="A17" s="15" t="s">
        <v>71</v>
      </c>
      <c r="B17" s="20"/>
      <c r="C17" s="17" t="s">
        <v>72</v>
      </c>
      <c r="D17" s="22" t="s">
        <v>73</v>
      </c>
      <c r="E17" s="22" t="s">
        <v>74</v>
      </c>
      <c r="F17" s="22" t="s">
        <v>75</v>
      </c>
      <c r="G17" s="18" t="s">
        <v>47</v>
      </c>
      <c r="H17" s="19">
        <v>1</v>
      </c>
      <c r="I17" s="19"/>
      <c r="J17" s="84"/>
      <c r="K17" s="85"/>
    </row>
    <row r="18" spans="1:11" s="3" customFormat="1" ht="30" customHeight="1">
      <c r="A18" s="15" t="s">
        <v>76</v>
      </c>
      <c r="B18" s="20"/>
      <c r="C18" s="21"/>
      <c r="D18" s="22" t="s">
        <v>77</v>
      </c>
      <c r="E18" s="19" t="s">
        <v>64</v>
      </c>
      <c r="F18" s="19" t="s">
        <v>23</v>
      </c>
      <c r="G18" s="18" t="s">
        <v>47</v>
      </c>
      <c r="H18" s="19">
        <v>1</v>
      </c>
      <c r="I18" s="19"/>
      <c r="J18" s="84"/>
      <c r="K18" s="85"/>
    </row>
    <row r="19" spans="1:11" s="3" customFormat="1" ht="30" customHeight="1">
      <c r="A19" s="15" t="s">
        <v>78</v>
      </c>
      <c r="B19" s="20"/>
      <c r="C19" s="26"/>
      <c r="D19" s="22" t="s">
        <v>79</v>
      </c>
      <c r="E19" s="22" t="s">
        <v>80</v>
      </c>
      <c r="F19" s="22" t="s">
        <v>81</v>
      </c>
      <c r="G19" s="18" t="s">
        <v>47</v>
      </c>
      <c r="H19" s="19">
        <v>1</v>
      </c>
      <c r="I19" s="18" t="s">
        <v>82</v>
      </c>
      <c r="J19" s="84"/>
      <c r="K19" s="85"/>
    </row>
    <row r="20" spans="1:11" s="2" customFormat="1" ht="30" customHeight="1">
      <c r="A20" s="15" t="s">
        <v>83</v>
      </c>
      <c r="B20" s="20"/>
      <c r="C20" s="18" t="s">
        <v>84</v>
      </c>
      <c r="D20" s="19" t="s">
        <v>17</v>
      </c>
      <c r="E20" s="18" t="s">
        <v>18</v>
      </c>
      <c r="F20" s="19" t="s">
        <v>19</v>
      </c>
      <c r="G20" s="18" t="s">
        <v>47</v>
      </c>
      <c r="H20" s="19">
        <v>1</v>
      </c>
      <c r="I20" s="18" t="s">
        <v>56</v>
      </c>
      <c r="J20" s="84"/>
      <c r="K20" s="82"/>
    </row>
    <row r="21" spans="1:11" s="2" customFormat="1" ht="30" customHeight="1">
      <c r="A21" s="15" t="s">
        <v>85</v>
      </c>
      <c r="B21" s="20"/>
      <c r="C21" s="18" t="s">
        <v>86</v>
      </c>
      <c r="D21" s="22" t="s">
        <v>87</v>
      </c>
      <c r="E21" s="22" t="s">
        <v>88</v>
      </c>
      <c r="F21" s="19" t="s">
        <v>89</v>
      </c>
      <c r="G21" s="18" t="s">
        <v>47</v>
      </c>
      <c r="H21" s="19">
        <v>1</v>
      </c>
      <c r="I21" s="19"/>
      <c r="J21" s="86"/>
      <c r="K21" s="82"/>
    </row>
    <row r="22" spans="1:11" s="2" customFormat="1" ht="30" customHeight="1">
      <c r="A22" s="15" t="s">
        <v>90</v>
      </c>
      <c r="B22" s="29"/>
      <c r="C22" s="18"/>
      <c r="D22" s="22" t="s">
        <v>67</v>
      </c>
      <c r="E22" s="22" t="s">
        <v>68</v>
      </c>
      <c r="F22" s="19" t="s">
        <v>69</v>
      </c>
      <c r="G22" s="18" t="s">
        <v>47</v>
      </c>
      <c r="H22" s="19">
        <v>1</v>
      </c>
      <c r="I22" s="18" t="s">
        <v>56</v>
      </c>
      <c r="J22" s="86"/>
      <c r="K22" s="82"/>
    </row>
    <row r="23" spans="1:11" s="2" customFormat="1" ht="30" customHeight="1">
      <c r="A23" s="30" t="s">
        <v>91</v>
      </c>
      <c r="B23" s="31"/>
      <c r="C23" s="32"/>
      <c r="D23" s="33"/>
      <c r="E23" s="33"/>
      <c r="F23" s="34"/>
      <c r="G23" s="12"/>
      <c r="H23" s="34">
        <f>SUM(H3:H22)</f>
        <v>23</v>
      </c>
      <c r="I23" s="12"/>
      <c r="J23" s="86"/>
      <c r="K23" s="82"/>
    </row>
    <row r="24" spans="1:11" s="2" customFormat="1" ht="30" customHeight="1">
      <c r="A24" s="15" t="s">
        <v>92</v>
      </c>
      <c r="B24" s="35" t="s">
        <v>93</v>
      </c>
      <c r="C24" s="18" t="s">
        <v>94</v>
      </c>
      <c r="D24" s="22" t="s">
        <v>17</v>
      </c>
      <c r="E24" s="18" t="s">
        <v>18</v>
      </c>
      <c r="F24" s="19" t="s">
        <v>19</v>
      </c>
      <c r="G24" s="18" t="s">
        <v>47</v>
      </c>
      <c r="H24" s="19">
        <v>1</v>
      </c>
      <c r="I24" s="19" t="s">
        <v>95</v>
      </c>
      <c r="J24" s="86"/>
      <c r="K24" s="82"/>
    </row>
    <row r="25" spans="1:11" s="2" customFormat="1" ht="30" customHeight="1">
      <c r="A25" s="15" t="s">
        <v>96</v>
      </c>
      <c r="B25" s="35"/>
      <c r="C25" s="18"/>
      <c r="D25" s="22" t="s">
        <v>67</v>
      </c>
      <c r="E25" s="22" t="s">
        <v>68</v>
      </c>
      <c r="F25" s="19" t="s">
        <v>69</v>
      </c>
      <c r="G25" s="18" t="s">
        <v>47</v>
      </c>
      <c r="H25" s="19">
        <v>1</v>
      </c>
      <c r="I25" s="19" t="s">
        <v>95</v>
      </c>
      <c r="J25" s="84"/>
      <c r="K25" s="82"/>
    </row>
    <row r="26" spans="1:11" s="3" customFormat="1" ht="30" customHeight="1">
      <c r="A26" s="15" t="s">
        <v>97</v>
      </c>
      <c r="B26" s="35"/>
      <c r="C26" s="18" t="s">
        <v>98</v>
      </c>
      <c r="D26" s="19" t="s">
        <v>99</v>
      </c>
      <c r="E26" s="22" t="s">
        <v>100</v>
      </c>
      <c r="F26" s="19" t="s">
        <v>69</v>
      </c>
      <c r="G26" s="18" t="s">
        <v>47</v>
      </c>
      <c r="H26" s="19">
        <v>1</v>
      </c>
      <c r="I26" s="19" t="s">
        <v>95</v>
      </c>
      <c r="J26" s="84"/>
      <c r="K26" s="85"/>
    </row>
    <row r="27" spans="1:11" s="3" customFormat="1" ht="30" customHeight="1">
      <c r="A27" s="15" t="s">
        <v>101</v>
      </c>
      <c r="B27" s="35"/>
      <c r="C27" s="19" t="s">
        <v>102</v>
      </c>
      <c r="D27" s="19" t="s">
        <v>103</v>
      </c>
      <c r="E27" s="36" t="s">
        <v>104</v>
      </c>
      <c r="F27" s="19" t="s">
        <v>105</v>
      </c>
      <c r="G27" s="18" t="s">
        <v>47</v>
      </c>
      <c r="H27" s="19">
        <v>2</v>
      </c>
      <c r="I27" s="19" t="s">
        <v>106</v>
      </c>
      <c r="J27" s="84"/>
      <c r="K27" s="85"/>
    </row>
    <row r="28" spans="1:11" s="3" customFormat="1" ht="30" customHeight="1">
      <c r="A28" s="30" t="s">
        <v>107</v>
      </c>
      <c r="B28" s="31"/>
      <c r="C28" s="32"/>
      <c r="D28" s="34"/>
      <c r="E28" s="33"/>
      <c r="F28" s="34"/>
      <c r="G28" s="12"/>
      <c r="H28" s="34">
        <f>SUM(H24:H27)</f>
        <v>5</v>
      </c>
      <c r="I28" s="19"/>
      <c r="J28" s="84"/>
      <c r="K28" s="85"/>
    </row>
    <row r="29" spans="1:11" s="3" customFormat="1" ht="30" customHeight="1">
      <c r="A29" s="15" t="s">
        <v>108</v>
      </c>
      <c r="B29" s="35" t="s">
        <v>109</v>
      </c>
      <c r="C29" s="18" t="s">
        <v>110</v>
      </c>
      <c r="D29" s="22" t="s">
        <v>111</v>
      </c>
      <c r="E29" s="22" t="s">
        <v>112</v>
      </c>
      <c r="F29" s="19" t="s">
        <v>89</v>
      </c>
      <c r="G29" s="18" t="s">
        <v>47</v>
      </c>
      <c r="H29" s="19">
        <v>1</v>
      </c>
      <c r="I29" s="87" t="s">
        <v>106</v>
      </c>
      <c r="J29" s="84"/>
      <c r="K29" s="85"/>
    </row>
    <row r="30" spans="1:11" s="3" customFormat="1" ht="30" customHeight="1">
      <c r="A30" s="15" t="s">
        <v>113</v>
      </c>
      <c r="B30" s="35"/>
      <c r="C30" s="18"/>
      <c r="D30" s="19" t="s">
        <v>103</v>
      </c>
      <c r="E30" s="36" t="s">
        <v>104</v>
      </c>
      <c r="F30" s="19" t="s">
        <v>105</v>
      </c>
      <c r="G30" s="18" t="s">
        <v>47</v>
      </c>
      <c r="H30" s="19">
        <v>1</v>
      </c>
      <c r="I30" s="87" t="s">
        <v>106</v>
      </c>
      <c r="J30" s="84"/>
      <c r="K30" s="85"/>
    </row>
    <row r="31" spans="1:11" s="2" customFormat="1" ht="30" customHeight="1">
      <c r="A31" s="15" t="s">
        <v>114</v>
      </c>
      <c r="B31" s="35"/>
      <c r="C31" s="18" t="s">
        <v>115</v>
      </c>
      <c r="D31" s="22" t="s">
        <v>17</v>
      </c>
      <c r="E31" s="18" t="s">
        <v>18</v>
      </c>
      <c r="F31" s="19" t="s">
        <v>19</v>
      </c>
      <c r="G31" s="18" t="s">
        <v>47</v>
      </c>
      <c r="H31" s="19">
        <v>2</v>
      </c>
      <c r="I31" s="19" t="s">
        <v>95</v>
      </c>
      <c r="J31" s="84"/>
      <c r="K31" s="82"/>
    </row>
    <row r="32" spans="1:11" s="2" customFormat="1" ht="30" customHeight="1">
      <c r="A32" s="15" t="s">
        <v>116</v>
      </c>
      <c r="B32" s="35"/>
      <c r="C32" s="18" t="s">
        <v>117</v>
      </c>
      <c r="D32" s="19" t="s">
        <v>103</v>
      </c>
      <c r="E32" s="36" t="s">
        <v>104</v>
      </c>
      <c r="F32" s="19" t="s">
        <v>105</v>
      </c>
      <c r="G32" s="18" t="s">
        <v>47</v>
      </c>
      <c r="H32" s="19">
        <v>1</v>
      </c>
      <c r="I32" s="87" t="s">
        <v>106</v>
      </c>
      <c r="J32" s="84"/>
      <c r="K32" s="82"/>
    </row>
    <row r="33" spans="1:11" s="2" customFormat="1" ht="30" customHeight="1">
      <c r="A33" s="15" t="s">
        <v>118</v>
      </c>
      <c r="B33" s="35"/>
      <c r="C33" s="18"/>
      <c r="D33" s="19" t="s">
        <v>17</v>
      </c>
      <c r="E33" s="18" t="s">
        <v>18</v>
      </c>
      <c r="F33" s="19" t="s">
        <v>19</v>
      </c>
      <c r="G33" s="18" t="s">
        <v>47</v>
      </c>
      <c r="H33" s="19">
        <v>1</v>
      </c>
      <c r="I33" s="19" t="s">
        <v>95</v>
      </c>
      <c r="J33" s="84"/>
      <c r="K33" s="82"/>
    </row>
    <row r="34" spans="1:11" s="3" customFormat="1" ht="30" customHeight="1">
      <c r="A34" s="15" t="s">
        <v>119</v>
      </c>
      <c r="B34" s="35"/>
      <c r="C34" s="18" t="s">
        <v>120</v>
      </c>
      <c r="D34" s="22" t="s">
        <v>67</v>
      </c>
      <c r="E34" s="22" t="s">
        <v>68</v>
      </c>
      <c r="F34" s="19" t="s">
        <v>69</v>
      </c>
      <c r="G34" s="18" t="s">
        <v>47</v>
      </c>
      <c r="H34" s="19">
        <v>1</v>
      </c>
      <c r="I34" s="19" t="s">
        <v>95</v>
      </c>
      <c r="J34" s="84"/>
      <c r="K34" s="85"/>
    </row>
    <row r="35" spans="1:11" s="3" customFormat="1" ht="30" customHeight="1">
      <c r="A35" s="15" t="s">
        <v>121</v>
      </c>
      <c r="B35" s="37"/>
      <c r="C35" s="38"/>
      <c r="D35" s="22" t="s">
        <v>103</v>
      </c>
      <c r="E35" s="36" t="s">
        <v>104</v>
      </c>
      <c r="F35" s="19" t="s">
        <v>105</v>
      </c>
      <c r="G35" s="18" t="s">
        <v>47</v>
      </c>
      <c r="H35" s="19">
        <v>1</v>
      </c>
      <c r="I35" s="87" t="s">
        <v>106</v>
      </c>
      <c r="J35" s="84"/>
      <c r="K35" s="85"/>
    </row>
    <row r="36" spans="1:11" s="3" customFormat="1" ht="30" customHeight="1">
      <c r="A36" s="39" t="s">
        <v>122</v>
      </c>
      <c r="B36" s="39"/>
      <c r="C36" s="39"/>
      <c r="D36" s="40"/>
      <c r="E36" s="41"/>
      <c r="F36" s="42"/>
      <c r="G36" s="43"/>
      <c r="H36" s="42">
        <f>SUM(H29:H35)</f>
        <v>8</v>
      </c>
      <c r="I36" s="88"/>
      <c r="J36" s="84"/>
      <c r="K36" s="85"/>
    </row>
    <row r="37" spans="1:11" s="2" customFormat="1" ht="30" customHeight="1">
      <c r="A37" s="44" t="s">
        <v>123</v>
      </c>
      <c r="B37" s="45" t="s">
        <v>124</v>
      </c>
      <c r="C37" s="21" t="s">
        <v>125</v>
      </c>
      <c r="D37" s="46" t="s">
        <v>126</v>
      </c>
      <c r="E37" s="46" t="s">
        <v>127</v>
      </c>
      <c r="F37" s="46" t="s">
        <v>69</v>
      </c>
      <c r="G37" s="47" t="s">
        <v>47</v>
      </c>
      <c r="H37" s="46">
        <v>1</v>
      </c>
      <c r="I37" s="46" t="s">
        <v>95</v>
      </c>
      <c r="J37" s="84"/>
      <c r="K37" s="82"/>
    </row>
    <row r="38" spans="1:11" s="2" customFormat="1" ht="30" customHeight="1">
      <c r="A38" s="44" t="s">
        <v>128</v>
      </c>
      <c r="B38" s="24"/>
      <c r="C38" s="26"/>
      <c r="D38" s="48" t="s">
        <v>129</v>
      </c>
      <c r="E38" s="22" t="s">
        <v>130</v>
      </c>
      <c r="F38" s="22" t="s">
        <v>131</v>
      </c>
      <c r="G38" s="18" t="s">
        <v>47</v>
      </c>
      <c r="H38" s="19">
        <v>1</v>
      </c>
      <c r="I38" s="19" t="s">
        <v>106</v>
      </c>
      <c r="J38" s="84"/>
      <c r="K38" s="82"/>
    </row>
    <row r="39" spans="1:11" s="2" customFormat="1" ht="30" customHeight="1">
      <c r="A39" s="44" t="s">
        <v>132</v>
      </c>
      <c r="B39" s="49"/>
      <c r="C39" s="18" t="s">
        <v>133</v>
      </c>
      <c r="D39" s="22" t="s">
        <v>77</v>
      </c>
      <c r="E39" s="19" t="s">
        <v>64</v>
      </c>
      <c r="F39" s="19" t="s">
        <v>23</v>
      </c>
      <c r="G39" s="18" t="s">
        <v>47</v>
      </c>
      <c r="H39" s="19">
        <v>1</v>
      </c>
      <c r="I39" s="19" t="s">
        <v>106</v>
      </c>
      <c r="J39" s="84"/>
      <c r="K39" s="82"/>
    </row>
    <row r="40" spans="1:11" s="2" customFormat="1" ht="30" customHeight="1">
      <c r="A40" s="39" t="s">
        <v>134</v>
      </c>
      <c r="B40" s="39"/>
      <c r="C40" s="39"/>
      <c r="D40" s="50"/>
      <c r="E40" s="33"/>
      <c r="F40" s="34"/>
      <c r="G40" s="12"/>
      <c r="H40" s="34">
        <f>SUM(H37:H39)</f>
        <v>3</v>
      </c>
      <c r="I40" s="34"/>
      <c r="J40" s="84"/>
      <c r="K40" s="82"/>
    </row>
    <row r="41" spans="1:11" s="3" customFormat="1" ht="30" customHeight="1">
      <c r="A41" s="44" t="s">
        <v>135</v>
      </c>
      <c r="B41" s="51" t="s">
        <v>136</v>
      </c>
      <c r="C41" s="52" t="s">
        <v>137</v>
      </c>
      <c r="D41" s="19" t="s">
        <v>138</v>
      </c>
      <c r="E41" s="19" t="s">
        <v>139</v>
      </c>
      <c r="F41" s="19" t="s">
        <v>140</v>
      </c>
      <c r="G41" s="18" t="s">
        <v>47</v>
      </c>
      <c r="H41" s="19">
        <v>1</v>
      </c>
      <c r="I41" s="19" t="s">
        <v>106</v>
      </c>
      <c r="J41" s="84"/>
      <c r="K41" s="85"/>
    </row>
    <row r="42" spans="1:11" s="3" customFormat="1" ht="30" customHeight="1">
      <c r="A42" s="44" t="s">
        <v>141</v>
      </c>
      <c r="B42" s="53"/>
      <c r="C42" s="26"/>
      <c r="D42" s="48" t="s">
        <v>129</v>
      </c>
      <c r="E42" s="22" t="s">
        <v>130</v>
      </c>
      <c r="F42" s="22" t="s">
        <v>131</v>
      </c>
      <c r="G42" s="18" t="s">
        <v>47</v>
      </c>
      <c r="H42" s="19">
        <v>1</v>
      </c>
      <c r="I42" s="19" t="s">
        <v>106</v>
      </c>
      <c r="J42" s="84"/>
      <c r="K42" s="85"/>
    </row>
    <row r="43" spans="1:11" s="2" customFormat="1" ht="30" customHeight="1">
      <c r="A43" s="44" t="s">
        <v>142</v>
      </c>
      <c r="B43" s="53"/>
      <c r="C43" s="17" t="s">
        <v>143</v>
      </c>
      <c r="D43" s="48" t="s">
        <v>99</v>
      </c>
      <c r="E43" s="22" t="s">
        <v>100</v>
      </c>
      <c r="F43" s="19" t="s">
        <v>69</v>
      </c>
      <c r="G43" s="18" t="s">
        <v>47</v>
      </c>
      <c r="H43" s="19">
        <v>1</v>
      </c>
      <c r="I43" s="19" t="s">
        <v>95</v>
      </c>
      <c r="J43" s="84"/>
      <c r="K43" s="82"/>
    </row>
    <row r="44" spans="1:11" s="2" customFormat="1" ht="30" customHeight="1">
      <c r="A44" s="44" t="s">
        <v>144</v>
      </c>
      <c r="B44" s="53"/>
      <c r="C44" s="21"/>
      <c r="D44" s="48" t="s">
        <v>145</v>
      </c>
      <c r="E44" s="36" t="s">
        <v>146</v>
      </c>
      <c r="F44" s="19" t="s">
        <v>147</v>
      </c>
      <c r="G44" s="18" t="s">
        <v>47</v>
      </c>
      <c r="H44" s="19">
        <v>1</v>
      </c>
      <c r="I44" s="19" t="s">
        <v>106</v>
      </c>
      <c r="J44" s="84"/>
      <c r="K44" s="82"/>
    </row>
    <row r="45" spans="1:11" s="2" customFormat="1" ht="30" customHeight="1">
      <c r="A45" s="44" t="s">
        <v>148</v>
      </c>
      <c r="B45" s="53"/>
      <c r="C45" s="26"/>
      <c r="D45" s="48" t="s">
        <v>79</v>
      </c>
      <c r="E45" s="22" t="s">
        <v>80</v>
      </c>
      <c r="F45" s="22" t="s">
        <v>81</v>
      </c>
      <c r="G45" s="18" t="s">
        <v>47</v>
      </c>
      <c r="H45" s="19">
        <v>1</v>
      </c>
      <c r="I45" s="18" t="s">
        <v>149</v>
      </c>
      <c r="J45" s="84"/>
      <c r="K45" s="82"/>
    </row>
    <row r="46" spans="1:11" s="2" customFormat="1" ht="30" customHeight="1">
      <c r="A46" s="44" t="s">
        <v>150</v>
      </c>
      <c r="B46" s="53"/>
      <c r="C46" s="19" t="s">
        <v>151</v>
      </c>
      <c r="D46" s="19" t="s">
        <v>103</v>
      </c>
      <c r="E46" s="36" t="s">
        <v>104</v>
      </c>
      <c r="F46" s="19" t="s">
        <v>105</v>
      </c>
      <c r="G46" s="18" t="s">
        <v>152</v>
      </c>
      <c r="H46" s="19">
        <v>1</v>
      </c>
      <c r="I46" s="19" t="s">
        <v>153</v>
      </c>
      <c r="J46" s="84"/>
      <c r="K46" s="82"/>
    </row>
    <row r="47" spans="1:11" s="2" customFormat="1" ht="30" customHeight="1">
      <c r="A47" s="44" t="s">
        <v>154</v>
      </c>
      <c r="B47" s="53"/>
      <c r="C47" s="18" t="s">
        <v>155</v>
      </c>
      <c r="D47" s="48" t="s">
        <v>79</v>
      </c>
      <c r="E47" s="22" t="s">
        <v>80</v>
      </c>
      <c r="F47" s="22" t="s">
        <v>81</v>
      </c>
      <c r="G47" s="18" t="s">
        <v>152</v>
      </c>
      <c r="H47" s="19">
        <v>1</v>
      </c>
      <c r="I47" s="18" t="s">
        <v>156</v>
      </c>
      <c r="J47" s="84"/>
      <c r="K47" s="82"/>
    </row>
    <row r="48" spans="1:11" s="2" customFormat="1" ht="30" customHeight="1">
      <c r="A48" s="44" t="s">
        <v>157</v>
      </c>
      <c r="B48" s="53"/>
      <c r="C48" s="18"/>
      <c r="D48" s="48" t="s">
        <v>129</v>
      </c>
      <c r="E48" s="22" t="s">
        <v>130</v>
      </c>
      <c r="F48" s="22" t="s">
        <v>131</v>
      </c>
      <c r="G48" s="18" t="s">
        <v>152</v>
      </c>
      <c r="H48" s="19">
        <v>1</v>
      </c>
      <c r="I48" s="19" t="s">
        <v>153</v>
      </c>
      <c r="J48" s="84"/>
      <c r="K48" s="82"/>
    </row>
    <row r="49" spans="1:11" s="2" customFormat="1" ht="30" customHeight="1">
      <c r="A49" s="44" t="s">
        <v>158</v>
      </c>
      <c r="B49" s="53"/>
      <c r="C49" s="21" t="s">
        <v>159</v>
      </c>
      <c r="D49" s="54" t="s">
        <v>129</v>
      </c>
      <c r="E49" s="22" t="s">
        <v>130</v>
      </c>
      <c r="F49" s="22" t="s">
        <v>131</v>
      </c>
      <c r="G49" s="18" t="s">
        <v>152</v>
      </c>
      <c r="H49" s="19">
        <v>1</v>
      </c>
      <c r="I49" s="19" t="s">
        <v>153</v>
      </c>
      <c r="J49" s="84"/>
      <c r="K49" s="82"/>
    </row>
    <row r="50" spans="1:11" s="2" customFormat="1" ht="30" customHeight="1">
      <c r="A50" s="44" t="s">
        <v>160</v>
      </c>
      <c r="B50" s="53"/>
      <c r="C50" s="38" t="s">
        <v>161</v>
      </c>
      <c r="D50" s="55" t="s">
        <v>103</v>
      </c>
      <c r="E50" s="36" t="s">
        <v>104</v>
      </c>
      <c r="F50" s="55" t="s">
        <v>105</v>
      </c>
      <c r="G50" s="38" t="s">
        <v>47</v>
      </c>
      <c r="H50" s="55">
        <v>2</v>
      </c>
      <c r="I50" s="55" t="s">
        <v>106</v>
      </c>
      <c r="J50" s="84"/>
      <c r="K50" s="82"/>
    </row>
    <row r="51" spans="1:11" s="2" customFormat="1" ht="30" customHeight="1">
      <c r="A51" s="39" t="s">
        <v>162</v>
      </c>
      <c r="B51" s="39"/>
      <c r="C51" s="39"/>
      <c r="D51" s="56"/>
      <c r="E51" s="57"/>
      <c r="F51" s="58"/>
      <c r="G51" s="59"/>
      <c r="H51" s="58">
        <f>SUM(H41:H50)</f>
        <v>11</v>
      </c>
      <c r="I51" s="58"/>
      <c r="J51" s="84"/>
      <c r="K51" s="82"/>
    </row>
    <row r="52" spans="1:11" s="2" customFormat="1" ht="30" customHeight="1">
      <c r="A52" s="44" t="s">
        <v>163</v>
      </c>
      <c r="B52" s="60" t="s">
        <v>164</v>
      </c>
      <c r="C52" s="47" t="s">
        <v>165</v>
      </c>
      <c r="D52" s="19" t="s">
        <v>166</v>
      </c>
      <c r="E52" s="22" t="s">
        <v>167</v>
      </c>
      <c r="F52" s="19" t="s">
        <v>168</v>
      </c>
      <c r="G52" s="18" t="s">
        <v>47</v>
      </c>
      <c r="H52" s="19">
        <v>1</v>
      </c>
      <c r="I52" s="19" t="s">
        <v>106</v>
      </c>
      <c r="J52" s="84"/>
      <c r="K52" s="82"/>
    </row>
    <row r="53" spans="1:11" s="2" customFormat="1" ht="30" customHeight="1">
      <c r="A53" s="44" t="s">
        <v>169</v>
      </c>
      <c r="B53" s="37"/>
      <c r="C53" s="38"/>
      <c r="D53" s="22" t="s">
        <v>79</v>
      </c>
      <c r="E53" s="22" t="s">
        <v>80</v>
      </c>
      <c r="F53" s="22" t="s">
        <v>81</v>
      </c>
      <c r="G53" s="18" t="s">
        <v>47</v>
      </c>
      <c r="H53" s="19">
        <v>1</v>
      </c>
      <c r="I53" s="18" t="s">
        <v>149</v>
      </c>
      <c r="J53" s="84"/>
      <c r="K53" s="82"/>
    </row>
    <row r="54" spans="1:11" s="2" customFormat="1" ht="30" customHeight="1">
      <c r="A54" s="61" t="s">
        <v>170</v>
      </c>
      <c r="B54" s="61"/>
      <c r="C54" s="61"/>
      <c r="D54" s="40"/>
      <c r="E54" s="62"/>
      <c r="F54" s="63"/>
      <c r="G54" s="43"/>
      <c r="H54" s="42">
        <f>SUM(H52:H53)</f>
        <v>2</v>
      </c>
      <c r="I54" s="43"/>
      <c r="J54" s="84"/>
      <c r="K54" s="82"/>
    </row>
    <row r="55" spans="1:11" s="2" customFormat="1" ht="30" customHeight="1">
      <c r="A55" s="64" t="s">
        <v>171</v>
      </c>
      <c r="B55" s="35" t="s">
        <v>172</v>
      </c>
      <c r="C55" s="18" t="s">
        <v>173</v>
      </c>
      <c r="D55" s="65" t="s">
        <v>174</v>
      </c>
      <c r="E55" s="46" t="s">
        <v>64</v>
      </c>
      <c r="F55" s="66" t="s">
        <v>23</v>
      </c>
      <c r="G55" s="18" t="s">
        <v>152</v>
      </c>
      <c r="H55" s="46">
        <v>1</v>
      </c>
      <c r="I55" s="46" t="s">
        <v>153</v>
      </c>
      <c r="J55" s="84"/>
      <c r="K55" s="82"/>
    </row>
    <row r="56" spans="1:11" s="2" customFormat="1" ht="30" customHeight="1">
      <c r="A56" s="64" t="s">
        <v>175</v>
      </c>
      <c r="B56" s="35"/>
      <c r="C56" s="18" t="s">
        <v>176</v>
      </c>
      <c r="D56" s="67" t="s">
        <v>138</v>
      </c>
      <c r="E56" s="19" t="s">
        <v>139</v>
      </c>
      <c r="F56" s="19" t="s">
        <v>140</v>
      </c>
      <c r="G56" s="18" t="s">
        <v>152</v>
      </c>
      <c r="H56" s="19">
        <v>1</v>
      </c>
      <c r="I56" s="19" t="s">
        <v>153</v>
      </c>
      <c r="J56" s="84"/>
      <c r="K56" s="82"/>
    </row>
    <row r="57" spans="1:11" s="3" customFormat="1" ht="30" customHeight="1">
      <c r="A57" s="64" t="s">
        <v>177</v>
      </c>
      <c r="B57" s="35"/>
      <c r="C57" s="18" t="s">
        <v>178</v>
      </c>
      <c r="D57" s="68" t="s">
        <v>103</v>
      </c>
      <c r="E57" s="36" t="s">
        <v>104</v>
      </c>
      <c r="F57" s="19" t="s">
        <v>105</v>
      </c>
      <c r="G57" s="18" t="s">
        <v>152</v>
      </c>
      <c r="H57" s="19">
        <v>1</v>
      </c>
      <c r="I57" s="19" t="s">
        <v>153</v>
      </c>
      <c r="J57" s="84"/>
      <c r="K57" s="85"/>
    </row>
    <row r="58" spans="1:11" s="3" customFormat="1" ht="30" customHeight="1">
      <c r="A58" s="64" t="s">
        <v>179</v>
      </c>
      <c r="B58" s="35"/>
      <c r="C58" s="18"/>
      <c r="D58" s="67" t="s">
        <v>77</v>
      </c>
      <c r="E58" s="19" t="s">
        <v>64</v>
      </c>
      <c r="F58" s="25" t="s">
        <v>23</v>
      </c>
      <c r="G58" s="18" t="s">
        <v>152</v>
      </c>
      <c r="H58" s="19">
        <v>1</v>
      </c>
      <c r="I58" s="19" t="s">
        <v>153</v>
      </c>
      <c r="J58" s="84"/>
      <c r="K58" s="85"/>
    </row>
    <row r="59" spans="1:11" s="3" customFormat="1" ht="30" customHeight="1">
      <c r="A59" s="64" t="s">
        <v>180</v>
      </c>
      <c r="B59" s="35"/>
      <c r="C59" s="18" t="s">
        <v>181</v>
      </c>
      <c r="D59" s="67" t="s">
        <v>138</v>
      </c>
      <c r="E59" s="19" t="s">
        <v>139</v>
      </c>
      <c r="F59" s="19" t="s">
        <v>140</v>
      </c>
      <c r="G59" s="18" t="s">
        <v>152</v>
      </c>
      <c r="H59" s="19">
        <v>1</v>
      </c>
      <c r="I59" s="19" t="s">
        <v>153</v>
      </c>
      <c r="J59" s="84"/>
      <c r="K59" s="85"/>
    </row>
    <row r="60" spans="1:11" s="3" customFormat="1" ht="34.5" customHeight="1">
      <c r="A60" s="64" t="s">
        <v>182</v>
      </c>
      <c r="B60" s="35"/>
      <c r="C60" s="18"/>
      <c r="D60" s="67" t="s">
        <v>17</v>
      </c>
      <c r="E60" s="18" t="s">
        <v>18</v>
      </c>
      <c r="F60" s="19" t="s">
        <v>19</v>
      </c>
      <c r="G60" s="18" t="s">
        <v>47</v>
      </c>
      <c r="H60" s="19">
        <v>1</v>
      </c>
      <c r="I60" s="19" t="s">
        <v>183</v>
      </c>
      <c r="J60" s="84"/>
      <c r="K60" s="85"/>
    </row>
    <row r="61" spans="1:11" s="3" customFormat="1" ht="34.5" customHeight="1">
      <c r="A61" s="64" t="s">
        <v>184</v>
      </c>
      <c r="B61" s="35"/>
      <c r="C61" s="18"/>
      <c r="D61" s="67" t="s">
        <v>67</v>
      </c>
      <c r="E61" s="22" t="s">
        <v>68</v>
      </c>
      <c r="F61" s="19" t="s">
        <v>69</v>
      </c>
      <c r="G61" s="18" t="s">
        <v>47</v>
      </c>
      <c r="H61" s="19">
        <v>1</v>
      </c>
      <c r="I61" s="19" t="s">
        <v>183</v>
      </c>
      <c r="J61" s="84"/>
      <c r="K61" s="85"/>
    </row>
    <row r="62" spans="1:11" s="2" customFormat="1" ht="30" customHeight="1">
      <c r="A62" s="69" t="s">
        <v>185</v>
      </c>
      <c r="B62" s="70"/>
      <c r="C62" s="71"/>
      <c r="D62" s="72"/>
      <c r="E62" s="73"/>
      <c r="F62" s="43"/>
      <c r="G62" s="43"/>
      <c r="H62" s="43">
        <f>SUM(H55:H61)</f>
        <v>7</v>
      </c>
      <c r="I62" s="42"/>
      <c r="J62" s="84"/>
      <c r="K62" s="82"/>
    </row>
    <row r="63" spans="1:11" s="2" customFormat="1" ht="30" customHeight="1">
      <c r="A63" s="74" t="s">
        <v>186</v>
      </c>
      <c r="B63" s="75"/>
      <c r="C63" s="76"/>
      <c r="D63" s="77"/>
      <c r="E63" s="77"/>
      <c r="F63" s="78"/>
      <c r="G63" s="78"/>
      <c r="H63" s="78">
        <f>M59+H23+H28+H36+H40+H51+H54+H62</f>
        <v>59</v>
      </c>
      <c r="I63" s="89"/>
      <c r="J63" s="90"/>
      <c r="K63" s="82"/>
    </row>
  </sheetData>
  <sheetProtection/>
  <mergeCells count="32">
    <mergeCell ref="A1:I1"/>
    <mergeCell ref="B2:C2"/>
    <mergeCell ref="A23:C23"/>
    <mergeCell ref="A28:C28"/>
    <mergeCell ref="A36:C36"/>
    <mergeCell ref="A40:C40"/>
    <mergeCell ref="A51:C51"/>
    <mergeCell ref="A54:C54"/>
    <mergeCell ref="A62:C62"/>
    <mergeCell ref="A63:C63"/>
    <mergeCell ref="B3:B22"/>
    <mergeCell ref="B24:B27"/>
    <mergeCell ref="B29:B35"/>
    <mergeCell ref="B37:B39"/>
    <mergeCell ref="B41:B50"/>
    <mergeCell ref="B52:B53"/>
    <mergeCell ref="B55:B61"/>
    <mergeCell ref="C3:C8"/>
    <mergeCell ref="C15:C16"/>
    <mergeCell ref="C17:C19"/>
    <mergeCell ref="C21:C22"/>
    <mergeCell ref="C24:C25"/>
    <mergeCell ref="C29:C30"/>
    <mergeCell ref="C32:C33"/>
    <mergeCell ref="C34:C35"/>
    <mergeCell ref="C37:C38"/>
    <mergeCell ref="C41:C42"/>
    <mergeCell ref="C43:C45"/>
    <mergeCell ref="C47:C48"/>
    <mergeCell ref="C52:C53"/>
    <mergeCell ref="C57:C58"/>
    <mergeCell ref="C59:C61"/>
  </mergeCells>
  <printOptions/>
  <pageMargins left="0.28" right="0.2" top="0.31" bottom="0.35" header="0.28" footer="0.31"/>
  <pageSetup orientation="landscape" paperSize="9"/>
  <rowBreaks count="2" manualBreakCount="2">
    <brk id="23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</cp:lastModifiedBy>
  <cp:lastPrinted>2012-09-21T02:15:47Z</cp:lastPrinted>
  <dcterms:created xsi:type="dcterms:W3CDTF">1996-12-17T01:32:42Z</dcterms:created>
  <dcterms:modified xsi:type="dcterms:W3CDTF">2018-04-08T04:09:51Z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