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840" windowHeight="10515" activeTab="0"/>
  </bookViews>
  <sheets>
    <sheet name="总成绩公布表" sheetId="1" r:id="rId1"/>
    <sheet name="Sheet2" sheetId="2" r:id="rId2"/>
    <sheet name="Sheet3" sheetId="3" r:id="rId3"/>
  </sheets>
  <definedNames>
    <definedName name="_xlnm.Print_Area" localSheetId="0">'总成绩公布表'!$A$1:$J$178</definedName>
    <definedName name="_xlnm.Print_Titles" localSheetId="0">'总成绩公布表'!$3:$3</definedName>
  </definedNames>
  <calcPr fullCalcOnLoad="1"/>
</workbook>
</file>

<file path=xl/sharedStrings.xml><?xml version="1.0" encoding="utf-8"?>
<sst xmlns="http://schemas.openxmlformats.org/spreadsheetml/2006/main" count="698" uniqueCount="459">
  <si>
    <t>文秘</t>
  </si>
  <si>
    <r>
      <rPr>
        <sz val="10"/>
        <rFont val="宋体"/>
        <family val="0"/>
      </rPr>
      <t>金保网管理维护</t>
    </r>
  </si>
  <si>
    <r>
      <rPr>
        <sz val="10"/>
        <rFont val="宋体"/>
        <family val="0"/>
      </rPr>
      <t>陈宣宇</t>
    </r>
  </si>
  <si>
    <r>
      <rPr>
        <sz val="10"/>
        <rFont val="宋体"/>
        <family val="0"/>
      </rPr>
      <t>华夏阳</t>
    </r>
  </si>
  <si>
    <r>
      <rPr>
        <sz val="10"/>
        <rFont val="宋体"/>
        <family val="0"/>
      </rPr>
      <t>严彦</t>
    </r>
  </si>
  <si>
    <r>
      <rPr>
        <sz val="10"/>
        <rFont val="宋体"/>
        <family val="0"/>
      </rPr>
      <t>数据分析</t>
    </r>
  </si>
  <si>
    <r>
      <rPr>
        <sz val="10"/>
        <rFont val="宋体"/>
        <family val="0"/>
      </rPr>
      <t>朱亭燕</t>
    </r>
  </si>
  <si>
    <r>
      <rPr>
        <sz val="10"/>
        <rFont val="宋体"/>
        <family val="0"/>
      </rPr>
      <t>蔡怡</t>
    </r>
  </si>
  <si>
    <r>
      <rPr>
        <sz val="10"/>
        <rFont val="宋体"/>
        <family val="0"/>
      </rPr>
      <t>江山杉</t>
    </r>
  </si>
  <si>
    <r>
      <rPr>
        <sz val="10"/>
        <rFont val="宋体"/>
        <family val="0"/>
      </rPr>
      <t>定点机构稽核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</si>
  <si>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温跃麒</t>
    </r>
  </si>
  <si>
    <r>
      <rPr>
        <sz val="10"/>
        <rFont val="宋体"/>
        <family val="0"/>
      </rPr>
      <t>陈疆宏</t>
    </r>
  </si>
  <si>
    <r>
      <rPr>
        <sz val="10"/>
        <rFont val="宋体"/>
        <family val="0"/>
      </rPr>
      <t>曹孟强</t>
    </r>
  </si>
  <si>
    <r>
      <rPr>
        <sz val="10"/>
        <rFont val="宋体"/>
        <family val="0"/>
      </rPr>
      <t>基金财务会计</t>
    </r>
  </si>
  <si>
    <r>
      <rPr>
        <sz val="10"/>
        <rFont val="宋体"/>
        <family val="0"/>
      </rPr>
      <t>余旌晶</t>
    </r>
  </si>
  <si>
    <r>
      <rPr>
        <sz val="10"/>
        <rFont val="宋体"/>
        <family val="0"/>
      </rPr>
      <t>杨洁</t>
    </r>
  </si>
  <si>
    <r>
      <rPr>
        <sz val="10"/>
        <rFont val="宋体"/>
        <family val="0"/>
      </rPr>
      <t>郑宇</t>
    </r>
  </si>
  <si>
    <r>
      <rPr>
        <sz val="10"/>
        <rFont val="宋体"/>
        <family val="0"/>
      </rPr>
      <t>工伤待遇审核</t>
    </r>
  </si>
  <si>
    <r>
      <rPr>
        <sz val="10"/>
        <rFont val="宋体"/>
        <family val="0"/>
      </rPr>
      <t>杨雨谛</t>
    </r>
  </si>
  <si>
    <r>
      <rPr>
        <sz val="10"/>
        <rFont val="宋体"/>
        <family val="0"/>
      </rPr>
      <t>郑滔涛</t>
    </r>
  </si>
  <si>
    <r>
      <rPr>
        <sz val="10"/>
        <rFont val="宋体"/>
        <family val="0"/>
      </rPr>
      <t>肖闯</t>
    </r>
  </si>
  <si>
    <r>
      <rPr>
        <sz val="10"/>
        <rFont val="宋体"/>
        <family val="0"/>
      </rPr>
      <t>生育待遇审核</t>
    </r>
  </si>
  <si>
    <r>
      <rPr>
        <sz val="10"/>
        <rFont val="宋体"/>
        <family val="0"/>
      </rPr>
      <t>母雪入</t>
    </r>
  </si>
  <si>
    <r>
      <rPr>
        <sz val="10"/>
        <rFont val="宋体"/>
        <family val="0"/>
      </rPr>
      <t>鲁文静</t>
    </r>
  </si>
  <si>
    <r>
      <rPr>
        <sz val="10"/>
        <rFont val="宋体"/>
        <family val="0"/>
      </rPr>
      <t>孙梓尧</t>
    </r>
  </si>
  <si>
    <r>
      <rPr>
        <sz val="10"/>
        <rFont val="宋体"/>
        <family val="0"/>
      </rPr>
      <t>安春月</t>
    </r>
  </si>
  <si>
    <r>
      <rPr>
        <sz val="10"/>
        <rFont val="宋体"/>
        <family val="0"/>
      </rPr>
      <t>医保待遇审核</t>
    </r>
  </si>
  <si>
    <r>
      <rPr>
        <sz val="10"/>
        <rFont val="宋体"/>
        <family val="0"/>
      </rPr>
      <t>孔青</t>
    </r>
  </si>
  <si>
    <r>
      <rPr>
        <sz val="10"/>
        <rFont val="宋体"/>
        <family val="0"/>
      </rPr>
      <t>舒曦</t>
    </r>
  </si>
  <si>
    <r>
      <rPr>
        <sz val="10"/>
        <rFont val="宋体"/>
        <family val="0"/>
      </rPr>
      <t>黄霖昱</t>
    </r>
  </si>
  <si>
    <r>
      <rPr>
        <sz val="10"/>
        <rFont val="宋体"/>
        <family val="0"/>
      </rPr>
      <t>司法助理</t>
    </r>
  </si>
  <si>
    <r>
      <rPr>
        <sz val="10"/>
        <rFont val="宋体"/>
        <family val="0"/>
      </rPr>
      <t>班玉兰</t>
    </r>
  </si>
  <si>
    <r>
      <rPr>
        <sz val="10"/>
        <rFont val="宋体"/>
        <family val="0"/>
      </rPr>
      <t>杨双瑜</t>
    </r>
  </si>
  <si>
    <r>
      <rPr>
        <sz val="10"/>
        <rFont val="宋体"/>
        <family val="0"/>
      </rPr>
      <t>行政综合管理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</si>
  <si>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潘奕菲</t>
    </r>
  </si>
  <si>
    <r>
      <rPr>
        <sz val="10"/>
        <rFont val="宋体"/>
        <family val="0"/>
      </rPr>
      <t>柳青</t>
    </r>
  </si>
  <si>
    <r>
      <rPr>
        <sz val="10"/>
        <rFont val="宋体"/>
        <family val="0"/>
      </rPr>
      <t>行政综合管理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</si>
  <si>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贾云晰</t>
    </r>
  </si>
  <si>
    <r>
      <rPr>
        <sz val="10"/>
        <rFont val="宋体"/>
        <family val="0"/>
      </rPr>
      <t>李东</t>
    </r>
  </si>
  <si>
    <r>
      <rPr>
        <sz val="10"/>
        <color indexed="8"/>
        <rFont val="宋体"/>
        <family val="0"/>
      </rPr>
      <t>城管执法</t>
    </r>
  </si>
  <si>
    <r>
      <rPr>
        <sz val="10"/>
        <color indexed="8"/>
        <rFont val="宋体"/>
        <family val="0"/>
      </rPr>
      <t>孔笛</t>
    </r>
  </si>
  <si>
    <r>
      <rPr>
        <sz val="10"/>
        <color indexed="8"/>
        <rFont val="宋体"/>
        <family val="0"/>
      </rPr>
      <t>詹远</t>
    </r>
  </si>
  <si>
    <r>
      <rPr>
        <sz val="10"/>
        <color indexed="8"/>
        <rFont val="宋体"/>
        <family val="0"/>
      </rPr>
      <t>罗浩然</t>
    </r>
  </si>
  <si>
    <r>
      <rPr>
        <sz val="10"/>
        <color indexed="8"/>
        <rFont val="宋体"/>
        <family val="0"/>
      </rPr>
      <t>姜攀峰</t>
    </r>
  </si>
  <si>
    <r>
      <rPr>
        <sz val="10"/>
        <color indexed="8"/>
        <rFont val="宋体"/>
        <family val="0"/>
      </rPr>
      <t>曹尚</t>
    </r>
  </si>
  <si>
    <r>
      <rPr>
        <sz val="10"/>
        <color indexed="8"/>
        <rFont val="宋体"/>
        <family val="0"/>
      </rPr>
      <t>余泽渐</t>
    </r>
  </si>
  <si>
    <r>
      <rPr>
        <sz val="10"/>
        <color indexed="8"/>
        <rFont val="宋体"/>
        <family val="0"/>
      </rPr>
      <t>白骐鸣</t>
    </r>
  </si>
  <si>
    <r>
      <rPr>
        <sz val="10"/>
        <color indexed="8"/>
        <rFont val="宋体"/>
        <family val="0"/>
      </rPr>
      <t>法制宣传</t>
    </r>
  </si>
  <si>
    <r>
      <rPr>
        <sz val="10"/>
        <color indexed="8"/>
        <rFont val="宋体"/>
        <family val="0"/>
      </rPr>
      <t>温慧</t>
    </r>
  </si>
  <si>
    <r>
      <rPr>
        <sz val="10"/>
        <color indexed="8"/>
        <rFont val="宋体"/>
        <family val="0"/>
      </rPr>
      <t>姚小丽</t>
    </r>
  </si>
  <si>
    <r>
      <rPr>
        <sz val="10"/>
        <color indexed="8"/>
        <rFont val="宋体"/>
        <family val="0"/>
      </rPr>
      <t>樊旭杰</t>
    </r>
  </si>
  <si>
    <t>梅耀</t>
  </si>
  <si>
    <r>
      <rPr>
        <sz val="10"/>
        <rFont val="宋体"/>
        <family val="0"/>
      </rPr>
      <t>文秘</t>
    </r>
  </si>
  <si>
    <r>
      <rPr>
        <sz val="10"/>
        <rFont val="宋体"/>
        <family val="0"/>
      </rPr>
      <t>王青</t>
    </r>
  </si>
  <si>
    <r>
      <rPr>
        <sz val="10"/>
        <rFont val="宋体"/>
        <family val="0"/>
      </rPr>
      <t>蒋雪梅</t>
    </r>
  </si>
  <si>
    <r>
      <rPr>
        <sz val="10"/>
        <rFont val="宋体"/>
        <family val="0"/>
      </rPr>
      <t>张朝梅</t>
    </r>
  </si>
  <si>
    <r>
      <rPr>
        <sz val="10"/>
        <rFont val="宋体"/>
        <family val="0"/>
      </rPr>
      <t>常振杰</t>
    </r>
  </si>
  <si>
    <r>
      <rPr>
        <sz val="10"/>
        <rFont val="宋体"/>
        <family val="0"/>
      </rPr>
      <t>刘家会</t>
    </r>
  </si>
  <si>
    <r>
      <rPr>
        <sz val="10"/>
        <rFont val="宋体"/>
        <family val="0"/>
      </rPr>
      <t>周静</t>
    </r>
  </si>
  <si>
    <r>
      <rPr>
        <sz val="10"/>
        <rFont val="宋体"/>
        <family val="0"/>
      </rPr>
      <t>张路</t>
    </r>
  </si>
  <si>
    <r>
      <rPr>
        <sz val="10"/>
        <rFont val="宋体"/>
        <family val="0"/>
      </rPr>
      <t>财务助理</t>
    </r>
  </si>
  <si>
    <r>
      <rPr>
        <sz val="10"/>
        <rFont val="宋体"/>
        <family val="0"/>
      </rPr>
      <t>邱霜</t>
    </r>
  </si>
  <si>
    <r>
      <rPr>
        <sz val="10"/>
        <rFont val="宋体"/>
        <family val="0"/>
      </rPr>
      <t>朱珂</t>
    </r>
  </si>
  <si>
    <r>
      <rPr>
        <sz val="10"/>
        <rFont val="宋体"/>
        <family val="0"/>
      </rPr>
      <t>何雅慧</t>
    </r>
  </si>
  <si>
    <r>
      <rPr>
        <sz val="10"/>
        <rFont val="宋体"/>
        <family val="0"/>
      </rPr>
      <t>李彦凤</t>
    </r>
  </si>
  <si>
    <r>
      <rPr>
        <sz val="10"/>
        <rFont val="宋体"/>
        <family val="0"/>
      </rPr>
      <t>统计</t>
    </r>
  </si>
  <si>
    <r>
      <rPr>
        <sz val="10"/>
        <rFont val="宋体"/>
        <family val="0"/>
      </rPr>
      <t>许金阳</t>
    </r>
  </si>
  <si>
    <r>
      <rPr>
        <sz val="10"/>
        <rFont val="宋体"/>
        <family val="0"/>
      </rPr>
      <t>何泓雨</t>
    </r>
  </si>
  <si>
    <r>
      <rPr>
        <sz val="10"/>
        <rFont val="宋体"/>
        <family val="0"/>
      </rPr>
      <t>向蒙</t>
    </r>
  </si>
  <si>
    <r>
      <rPr>
        <sz val="10"/>
        <rFont val="宋体"/>
        <family val="0"/>
      </rPr>
      <t>文秘</t>
    </r>
  </si>
  <si>
    <r>
      <rPr>
        <sz val="10"/>
        <rFont val="宋体"/>
        <family val="0"/>
      </rPr>
      <t>叶莉婷</t>
    </r>
  </si>
  <si>
    <r>
      <rPr>
        <sz val="10"/>
        <rFont val="宋体"/>
        <family val="0"/>
      </rPr>
      <t>陈丽娜</t>
    </r>
  </si>
  <si>
    <r>
      <rPr>
        <sz val="10"/>
        <rFont val="宋体"/>
        <family val="0"/>
      </rPr>
      <t>金山街道</t>
    </r>
  </si>
  <si>
    <r>
      <rPr>
        <sz val="10"/>
        <rFont val="宋体"/>
        <family val="0"/>
      </rPr>
      <t>夏小淇</t>
    </r>
  </si>
  <si>
    <r>
      <rPr>
        <sz val="10"/>
        <rFont val="宋体"/>
        <family val="0"/>
      </rPr>
      <t>陈诚</t>
    </r>
  </si>
  <si>
    <r>
      <rPr>
        <sz val="10"/>
        <rFont val="宋体"/>
        <family val="0"/>
      </rPr>
      <t>张晨雨</t>
    </r>
  </si>
  <si>
    <r>
      <rPr>
        <sz val="10"/>
        <rFont val="宋体"/>
        <family val="0"/>
      </rPr>
      <t>洪晨昕</t>
    </r>
  </si>
  <si>
    <r>
      <rPr>
        <sz val="10"/>
        <rFont val="宋体"/>
        <family val="0"/>
      </rPr>
      <t>屈婧</t>
    </r>
  </si>
  <si>
    <r>
      <rPr>
        <sz val="10"/>
        <rFont val="宋体"/>
        <family val="0"/>
      </rPr>
      <t>牛佩玲</t>
    </r>
  </si>
  <si>
    <r>
      <rPr>
        <sz val="10"/>
        <rFont val="宋体"/>
        <family val="0"/>
      </rPr>
      <t>周秋伶</t>
    </r>
  </si>
  <si>
    <r>
      <rPr>
        <sz val="10"/>
        <rFont val="宋体"/>
        <family val="0"/>
      </rPr>
      <t>汪江月</t>
    </r>
  </si>
  <si>
    <r>
      <rPr>
        <sz val="10"/>
        <rFont val="宋体"/>
        <family val="0"/>
      </rPr>
      <t>宣传策划</t>
    </r>
  </si>
  <si>
    <r>
      <rPr>
        <sz val="10"/>
        <rFont val="宋体"/>
        <family val="0"/>
      </rPr>
      <t>段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妍</t>
    </r>
  </si>
  <si>
    <r>
      <rPr>
        <sz val="10"/>
        <rFont val="宋体"/>
        <family val="0"/>
      </rPr>
      <t>张欣怡</t>
    </r>
  </si>
  <si>
    <r>
      <rPr>
        <sz val="10"/>
        <rFont val="宋体"/>
        <family val="0"/>
      </rPr>
      <t>房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瑜</t>
    </r>
  </si>
  <si>
    <r>
      <rPr>
        <sz val="10"/>
        <rFont val="宋体"/>
        <family val="0"/>
      </rPr>
      <t>工程设计管理及工程建设信息化管理</t>
    </r>
  </si>
  <si>
    <r>
      <rPr>
        <sz val="10"/>
        <rFont val="宋体"/>
        <family val="0"/>
      </rPr>
      <t>周绪冬</t>
    </r>
  </si>
  <si>
    <r>
      <rPr>
        <sz val="10"/>
        <rFont val="宋体"/>
        <family val="0"/>
      </rPr>
      <t>童乔凝</t>
    </r>
  </si>
  <si>
    <r>
      <rPr>
        <sz val="10"/>
        <rFont val="宋体"/>
        <family val="0"/>
      </rPr>
      <t>安全生产综合监管</t>
    </r>
  </si>
  <si>
    <r>
      <rPr>
        <sz val="10"/>
        <rFont val="宋体"/>
        <family val="0"/>
      </rPr>
      <t>邓硕</t>
    </r>
  </si>
  <si>
    <r>
      <rPr>
        <sz val="10"/>
        <rFont val="宋体"/>
        <family val="0"/>
      </rPr>
      <t>王其烽</t>
    </r>
  </si>
  <si>
    <r>
      <rPr>
        <sz val="10"/>
        <rFont val="宋体"/>
        <family val="0"/>
      </rPr>
      <t>余旭东</t>
    </r>
  </si>
  <si>
    <r>
      <rPr>
        <sz val="10"/>
        <rFont val="宋体"/>
        <family val="0"/>
      </rPr>
      <t>档案管理</t>
    </r>
  </si>
  <si>
    <r>
      <rPr>
        <sz val="10"/>
        <rFont val="宋体"/>
        <family val="0"/>
      </rPr>
      <t>吕静怡</t>
    </r>
  </si>
  <si>
    <r>
      <rPr>
        <sz val="10"/>
        <rFont val="宋体"/>
        <family val="0"/>
      </rPr>
      <t>李秀娟</t>
    </r>
  </si>
  <si>
    <r>
      <rPr>
        <sz val="10"/>
        <rFont val="宋体"/>
        <family val="0"/>
      </rPr>
      <t>杨梦佳</t>
    </r>
  </si>
  <si>
    <r>
      <rPr>
        <sz val="10"/>
        <rFont val="宋体"/>
        <family val="0"/>
      </rPr>
      <t>质量安全监督管理</t>
    </r>
  </si>
  <si>
    <r>
      <rPr>
        <sz val="10"/>
        <rFont val="宋体"/>
        <family val="0"/>
      </rPr>
      <t>袁满</t>
    </r>
  </si>
  <si>
    <r>
      <rPr>
        <sz val="10"/>
        <rFont val="宋体"/>
        <family val="0"/>
      </rPr>
      <t>田新</t>
    </r>
  </si>
  <si>
    <r>
      <rPr>
        <sz val="10"/>
        <rFont val="宋体"/>
        <family val="0"/>
      </rPr>
      <t>吴兵</t>
    </r>
  </si>
  <si>
    <r>
      <rPr>
        <sz val="10"/>
        <rFont val="宋体"/>
        <family val="0"/>
      </rPr>
      <t>纪勇</t>
    </r>
  </si>
  <si>
    <r>
      <rPr>
        <sz val="10"/>
        <rFont val="宋体"/>
        <family val="0"/>
      </rPr>
      <t>宋伟</t>
    </r>
  </si>
  <si>
    <r>
      <rPr>
        <sz val="10"/>
        <rFont val="宋体"/>
        <family val="0"/>
      </rPr>
      <t>肖海涛</t>
    </r>
  </si>
  <si>
    <r>
      <rPr>
        <sz val="10"/>
        <rFont val="宋体"/>
        <family val="0"/>
      </rPr>
      <t>李娜</t>
    </r>
  </si>
  <si>
    <r>
      <rPr>
        <sz val="10"/>
        <rFont val="宋体"/>
        <family val="0"/>
      </rPr>
      <t>综合文秘</t>
    </r>
  </si>
  <si>
    <r>
      <rPr>
        <sz val="10"/>
        <rFont val="宋体"/>
        <family val="0"/>
      </rPr>
      <t>宋洁</t>
    </r>
  </si>
  <si>
    <r>
      <rPr>
        <sz val="10"/>
        <rFont val="宋体"/>
        <family val="0"/>
      </rPr>
      <t>王妍</t>
    </r>
  </si>
  <si>
    <r>
      <rPr>
        <sz val="10"/>
        <rFont val="宋体"/>
        <family val="0"/>
      </rPr>
      <t>生态环境管理</t>
    </r>
  </si>
  <si>
    <r>
      <rPr>
        <sz val="10"/>
        <rFont val="宋体"/>
        <family val="0"/>
      </rPr>
      <t>杨青</t>
    </r>
  </si>
  <si>
    <r>
      <rPr>
        <sz val="10"/>
        <rFont val="宋体"/>
        <family val="0"/>
      </rPr>
      <t>郭子菲</t>
    </r>
  </si>
  <si>
    <r>
      <rPr>
        <sz val="10"/>
        <rFont val="宋体"/>
        <family val="0"/>
      </rPr>
      <t>人才就业中心</t>
    </r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</si>
  <si>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</si>
  <si>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唐滢</t>
    </r>
  </si>
  <si>
    <r>
      <rPr>
        <sz val="10"/>
        <rFont val="宋体"/>
        <family val="0"/>
      </rPr>
      <t>范李洁</t>
    </r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</si>
  <si>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</si>
  <si>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余婷婷</t>
    </r>
  </si>
  <si>
    <r>
      <rPr>
        <sz val="10"/>
        <rFont val="宋体"/>
        <family val="0"/>
      </rPr>
      <t>郭玲</t>
    </r>
  </si>
  <si>
    <r>
      <rPr>
        <sz val="10"/>
        <rFont val="宋体"/>
        <family val="0"/>
      </rPr>
      <t>就业创业服务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</si>
  <si>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代艳</t>
    </r>
  </si>
  <si>
    <r>
      <rPr>
        <sz val="10"/>
        <rFont val="宋体"/>
        <family val="0"/>
      </rPr>
      <t>杨婕</t>
    </r>
  </si>
  <si>
    <r>
      <rPr>
        <sz val="10"/>
        <rFont val="宋体"/>
        <family val="0"/>
      </rPr>
      <t>就业创业服务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</si>
  <si>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柏松兵</t>
    </r>
  </si>
  <si>
    <r>
      <rPr>
        <sz val="10"/>
        <color indexed="8"/>
        <rFont val="宋体"/>
        <family val="0"/>
      </rPr>
      <t>城市管理执法支队</t>
    </r>
  </si>
  <si>
    <r>
      <rPr>
        <sz val="10"/>
        <color indexed="8"/>
        <rFont val="宋体"/>
        <family val="0"/>
      </rPr>
      <t>刘安</t>
    </r>
  </si>
  <si>
    <r>
      <rPr>
        <sz val="10"/>
        <color indexed="8"/>
        <rFont val="宋体"/>
        <family val="0"/>
      </rPr>
      <t>城管执法</t>
    </r>
  </si>
  <si>
    <r>
      <rPr>
        <sz val="10"/>
        <rFont val="宋体"/>
        <family val="0"/>
      </rPr>
      <t>柏雪</t>
    </r>
  </si>
  <si>
    <r>
      <rPr>
        <sz val="10"/>
        <rFont val="宋体"/>
        <family val="0"/>
      </rPr>
      <t>万佳</t>
    </r>
  </si>
  <si>
    <r>
      <rPr>
        <sz val="10"/>
        <rFont val="宋体"/>
        <family val="0"/>
      </rPr>
      <t>侯健</t>
    </r>
  </si>
  <si>
    <r>
      <rPr>
        <sz val="10"/>
        <rFont val="宋体"/>
        <family val="0"/>
      </rPr>
      <t>王曦彤</t>
    </r>
  </si>
  <si>
    <r>
      <rPr>
        <sz val="10"/>
        <rFont val="宋体"/>
        <family val="0"/>
      </rPr>
      <t>易星雨</t>
    </r>
  </si>
  <si>
    <r>
      <rPr>
        <sz val="10"/>
        <rFont val="宋体"/>
        <family val="0"/>
      </rPr>
      <t>熊清洁</t>
    </r>
  </si>
  <si>
    <r>
      <rPr>
        <sz val="10"/>
        <rFont val="宋体"/>
        <family val="0"/>
      </rPr>
      <t>运政管理</t>
    </r>
  </si>
  <si>
    <r>
      <rPr>
        <sz val="10"/>
        <rFont val="宋体"/>
        <family val="0"/>
      </rPr>
      <t>谢川南</t>
    </r>
  </si>
  <si>
    <r>
      <rPr>
        <sz val="10"/>
        <rFont val="宋体"/>
        <family val="0"/>
      </rPr>
      <t>何彪</t>
    </r>
  </si>
  <si>
    <r>
      <rPr>
        <sz val="10"/>
        <rFont val="宋体"/>
        <family val="0"/>
      </rPr>
      <t>罗竟文</t>
    </r>
  </si>
  <si>
    <r>
      <rPr>
        <sz val="10"/>
        <rFont val="宋体"/>
        <family val="0"/>
      </rPr>
      <t>文化行政执法</t>
    </r>
  </si>
  <si>
    <r>
      <rPr>
        <sz val="10"/>
        <rFont val="宋体"/>
        <family val="0"/>
      </rPr>
      <t>张馨以</t>
    </r>
  </si>
  <si>
    <r>
      <rPr>
        <sz val="10"/>
        <rFont val="宋体"/>
        <family val="0"/>
      </rPr>
      <t>吴京晶</t>
    </r>
  </si>
  <si>
    <r>
      <rPr>
        <sz val="10"/>
        <rFont val="宋体"/>
        <family val="0"/>
      </rPr>
      <t>张书源</t>
    </r>
  </si>
  <si>
    <r>
      <rPr>
        <sz val="10"/>
        <rFont val="宋体"/>
        <family val="0"/>
      </rPr>
      <t>劳动仲裁</t>
    </r>
  </si>
  <si>
    <r>
      <rPr>
        <sz val="10"/>
        <rFont val="宋体"/>
        <family val="0"/>
      </rPr>
      <t>申芙蓉</t>
    </r>
  </si>
  <si>
    <r>
      <rPr>
        <sz val="10"/>
        <rFont val="宋体"/>
        <family val="0"/>
      </rPr>
      <t>蔡娜</t>
    </r>
  </si>
  <si>
    <r>
      <rPr>
        <sz val="10"/>
        <rFont val="宋体"/>
        <family val="0"/>
      </rPr>
      <t>董娇</t>
    </r>
  </si>
  <si>
    <r>
      <rPr>
        <sz val="10"/>
        <rFont val="宋体"/>
        <family val="0"/>
      </rPr>
      <t>社会保险中心</t>
    </r>
  </si>
  <si>
    <r>
      <rPr>
        <sz val="10"/>
        <rFont val="宋体"/>
        <family val="0"/>
      </rPr>
      <t>定点机构稽核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</si>
  <si>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高祥</t>
    </r>
  </si>
  <si>
    <r>
      <rPr>
        <sz val="10"/>
        <rFont val="宋体"/>
        <family val="0"/>
      </rPr>
      <t>社会救助核查管理</t>
    </r>
  </si>
  <si>
    <r>
      <rPr>
        <sz val="10"/>
        <rFont val="宋体"/>
        <family val="0"/>
      </rPr>
      <t>戴昕</t>
    </r>
  </si>
  <si>
    <r>
      <rPr>
        <sz val="10"/>
        <rFont val="宋体"/>
        <family val="0"/>
      </rPr>
      <t>杨雪梅</t>
    </r>
  </si>
  <si>
    <r>
      <rPr>
        <sz val="10"/>
        <rFont val="宋体"/>
        <family val="0"/>
      </rPr>
      <t>张淮净</t>
    </r>
  </si>
  <si>
    <r>
      <rPr>
        <sz val="10"/>
        <rFont val="宋体"/>
        <family val="0"/>
      </rPr>
      <t>郭川</t>
    </r>
  </si>
  <si>
    <r>
      <rPr>
        <sz val="10"/>
        <rFont val="宋体"/>
        <family val="0"/>
      </rPr>
      <t>社会福利管理</t>
    </r>
  </si>
  <si>
    <r>
      <rPr>
        <sz val="10"/>
        <rFont val="宋体"/>
        <family val="0"/>
      </rPr>
      <t>刘晓丽</t>
    </r>
  </si>
  <si>
    <r>
      <rPr>
        <sz val="10"/>
        <rFont val="宋体"/>
        <family val="0"/>
      </rPr>
      <t>张语宣</t>
    </r>
  </si>
  <si>
    <r>
      <rPr>
        <sz val="10"/>
        <rFont val="宋体"/>
        <family val="0"/>
      </rPr>
      <t>梁云娇</t>
    </r>
  </si>
  <si>
    <r>
      <rPr>
        <sz val="10"/>
        <rFont val="宋体"/>
        <family val="0"/>
      </rPr>
      <t>信息化管理</t>
    </r>
  </si>
  <si>
    <r>
      <rPr>
        <sz val="10"/>
        <rFont val="宋体"/>
        <family val="0"/>
      </rPr>
      <t>刘林果</t>
    </r>
  </si>
  <si>
    <r>
      <rPr>
        <sz val="10"/>
        <rFont val="宋体"/>
        <family val="0"/>
      </rPr>
      <t>万秦</t>
    </r>
  </si>
  <si>
    <r>
      <rPr>
        <sz val="10"/>
        <rFont val="宋体"/>
        <family val="0"/>
      </rPr>
      <t>康宁林</t>
    </r>
  </si>
  <si>
    <r>
      <rPr>
        <sz val="10"/>
        <rFont val="宋体"/>
        <family val="0"/>
      </rPr>
      <t>曾帅</t>
    </r>
  </si>
  <si>
    <r>
      <rPr>
        <sz val="10"/>
        <rFont val="宋体"/>
        <family val="0"/>
      </rPr>
      <t>应急救援管理</t>
    </r>
  </si>
  <si>
    <r>
      <rPr>
        <sz val="10"/>
        <rFont val="宋体"/>
        <family val="0"/>
      </rPr>
      <t>何牛</t>
    </r>
  </si>
  <si>
    <r>
      <rPr>
        <sz val="10"/>
        <rFont val="宋体"/>
        <family val="0"/>
      </rPr>
      <t>李泓枢</t>
    </r>
  </si>
  <si>
    <r>
      <rPr>
        <sz val="10"/>
        <rFont val="宋体"/>
        <family val="0"/>
      </rPr>
      <t>陈妍</t>
    </r>
  </si>
  <si>
    <r>
      <rPr>
        <sz val="10"/>
        <rFont val="宋体"/>
        <family val="0"/>
      </rPr>
      <t>魏哲</t>
    </r>
  </si>
  <si>
    <r>
      <rPr>
        <sz val="10"/>
        <rFont val="宋体"/>
        <family val="0"/>
      </rPr>
      <t>戴思宇</t>
    </r>
  </si>
  <si>
    <t>熊旎</t>
  </si>
  <si>
    <t>岳万庚</t>
  </si>
  <si>
    <t>杨航</t>
  </si>
  <si>
    <t>建设管理事务中心</t>
  </si>
  <si>
    <t>所学专业</t>
  </si>
  <si>
    <t>笔试成绩</t>
  </si>
  <si>
    <t>笔试折算成绩</t>
  </si>
  <si>
    <t>面试成绩</t>
  </si>
  <si>
    <t>面试折算成绩</t>
  </si>
  <si>
    <t>总成绩</t>
  </si>
  <si>
    <t>按职位排序</t>
  </si>
  <si>
    <t>土木工程</t>
  </si>
  <si>
    <t>交通工程</t>
  </si>
  <si>
    <t>土木工程</t>
  </si>
  <si>
    <t>高分子材料与工程</t>
  </si>
  <si>
    <t>材料化学</t>
  </si>
  <si>
    <t>材料科学与工程</t>
  </si>
  <si>
    <t>材料学</t>
  </si>
  <si>
    <t>英语</t>
  </si>
  <si>
    <t>建筑环境与设备工程</t>
  </si>
  <si>
    <t>统计学</t>
  </si>
  <si>
    <t>应用统计学</t>
  </si>
  <si>
    <t>广播电视新闻学</t>
  </si>
  <si>
    <t>汉语言文学</t>
  </si>
  <si>
    <t>中国少数民族语言文学</t>
  </si>
  <si>
    <t>动物医学</t>
  </si>
  <si>
    <t>航空工程</t>
  </si>
  <si>
    <t>测控技术与仪器</t>
  </si>
  <si>
    <t>比较教育学</t>
  </si>
  <si>
    <t>资源勘查工程</t>
  </si>
  <si>
    <t>城市规划</t>
  </si>
  <si>
    <t>广告学</t>
  </si>
  <si>
    <t>新闻学</t>
  </si>
  <si>
    <t>传播学</t>
  </si>
  <si>
    <t>行政管理</t>
  </si>
  <si>
    <t>刑法学</t>
  </si>
  <si>
    <t>经济法学</t>
  </si>
  <si>
    <t>法律史学</t>
  </si>
  <si>
    <t>语言学及应用语言学</t>
  </si>
  <si>
    <t>工程管理</t>
  </si>
  <si>
    <t>工程造价</t>
  </si>
  <si>
    <t>临床医学</t>
  </si>
  <si>
    <t>新闻与传播</t>
  </si>
  <si>
    <t>新闻学</t>
  </si>
  <si>
    <t>法学</t>
  </si>
  <si>
    <t>经济学</t>
  </si>
  <si>
    <t>市场营销</t>
  </si>
  <si>
    <t>人力资源管理</t>
  </si>
  <si>
    <t>国际商务</t>
  </si>
  <si>
    <t>广告学</t>
  </si>
  <si>
    <t>国际经济与贸易</t>
  </si>
  <si>
    <t>公共事业管理</t>
  </si>
  <si>
    <t>知识产权法学</t>
  </si>
  <si>
    <t>诉讼法学</t>
  </si>
  <si>
    <t>会计学</t>
  </si>
  <si>
    <t>财务管理</t>
  </si>
  <si>
    <t>英语</t>
  </si>
  <si>
    <t>档案学</t>
  </si>
  <si>
    <t>图书馆学</t>
  </si>
  <si>
    <t>网络工程</t>
  </si>
  <si>
    <t>信息管理与信息系统</t>
  </si>
  <si>
    <t>计算机科学与技术</t>
  </si>
  <si>
    <t>物联网工程</t>
  </si>
  <si>
    <t>信息安全</t>
  </si>
  <si>
    <t>建设管理事务中心</t>
  </si>
  <si>
    <t>质量安全监督管理</t>
  </si>
  <si>
    <t>黄超</t>
  </si>
  <si>
    <t>结构工程</t>
  </si>
  <si>
    <t>李俊宏</t>
  </si>
  <si>
    <t>土木工程</t>
  </si>
  <si>
    <t>陈妍雪</t>
  </si>
  <si>
    <t>土地资源管理</t>
  </si>
  <si>
    <t>李敏</t>
  </si>
  <si>
    <t>材料科学与工程</t>
  </si>
  <si>
    <t>李建军</t>
  </si>
  <si>
    <t>曾棚</t>
  </si>
  <si>
    <t>李松柯</t>
  </si>
  <si>
    <t>工程设计管理及工程建设信息化管理</t>
  </si>
  <si>
    <t>魏伟</t>
  </si>
  <si>
    <t>综合文秘</t>
  </si>
  <si>
    <t>庞勋</t>
  </si>
  <si>
    <t>生态环境管理</t>
  </si>
  <si>
    <t>陈旭</t>
  </si>
  <si>
    <t>城市地下空间工程</t>
  </si>
  <si>
    <t>知识产权管理</t>
  </si>
  <si>
    <t>1</t>
  </si>
  <si>
    <t>2</t>
  </si>
  <si>
    <t>3</t>
  </si>
  <si>
    <t>4</t>
  </si>
  <si>
    <t>5</t>
  </si>
  <si>
    <t>6</t>
  </si>
  <si>
    <t>新闻学</t>
  </si>
  <si>
    <t>7</t>
  </si>
  <si>
    <t>孟然</t>
  </si>
  <si>
    <t>8</t>
  </si>
  <si>
    <t>9</t>
  </si>
  <si>
    <t>制药工程</t>
  </si>
  <si>
    <t>1</t>
  </si>
  <si>
    <t>石油工程</t>
  </si>
  <si>
    <t>2</t>
  </si>
  <si>
    <t>国际政治</t>
  </si>
  <si>
    <t>3</t>
  </si>
  <si>
    <t>汉语言文字学</t>
  </si>
  <si>
    <t>1</t>
  </si>
  <si>
    <t>新闻学</t>
  </si>
  <si>
    <t>2</t>
  </si>
  <si>
    <t>对外汉语</t>
  </si>
  <si>
    <t>3</t>
  </si>
  <si>
    <t>金融学</t>
  </si>
  <si>
    <t>1</t>
  </si>
  <si>
    <t>2</t>
  </si>
  <si>
    <t>3</t>
  </si>
  <si>
    <t>交通设备信息工程</t>
  </si>
  <si>
    <t>轮机工程</t>
  </si>
  <si>
    <t>何晓雯</t>
  </si>
  <si>
    <t>1</t>
  </si>
  <si>
    <t>3</t>
  </si>
  <si>
    <t>2</t>
  </si>
  <si>
    <t>2</t>
  </si>
  <si>
    <t>4</t>
  </si>
  <si>
    <t>3</t>
  </si>
  <si>
    <t>城市管理局</t>
  </si>
  <si>
    <t>预决算员</t>
  </si>
  <si>
    <t>安全工程</t>
  </si>
  <si>
    <t>汉语言文学</t>
  </si>
  <si>
    <t>社会保险管理中心</t>
  </si>
  <si>
    <t>1</t>
  </si>
  <si>
    <t>3</t>
  </si>
  <si>
    <t>2</t>
  </si>
  <si>
    <t>机械设计制造及其自动化</t>
  </si>
  <si>
    <t>电气工程及其自动化</t>
  </si>
  <si>
    <t>汉语言文学</t>
  </si>
  <si>
    <t>1</t>
  </si>
  <si>
    <t>2</t>
  </si>
  <si>
    <t>3</t>
  </si>
  <si>
    <t>社会学</t>
  </si>
  <si>
    <t>法学</t>
  </si>
  <si>
    <t>社会工作</t>
  </si>
  <si>
    <t>劳动保障监察大队（劳动仲裁院）</t>
  </si>
  <si>
    <t>宪法学与行政法学</t>
  </si>
  <si>
    <t>法律</t>
  </si>
  <si>
    <t>4</t>
  </si>
  <si>
    <t>人和  街道</t>
  </si>
  <si>
    <t>文秘</t>
  </si>
  <si>
    <t>田钰沛</t>
  </si>
  <si>
    <t>新闻学</t>
  </si>
  <si>
    <t>1</t>
  </si>
  <si>
    <t>3</t>
  </si>
  <si>
    <t>2</t>
  </si>
  <si>
    <t>3</t>
  </si>
  <si>
    <t>工程管理</t>
  </si>
  <si>
    <t>曾科</t>
  </si>
  <si>
    <t>工程造价</t>
  </si>
  <si>
    <t>1</t>
  </si>
  <si>
    <t>2</t>
  </si>
  <si>
    <t>财务统计</t>
  </si>
  <si>
    <t>熊小涵</t>
  </si>
  <si>
    <t>国际经济与贸易</t>
  </si>
  <si>
    <t>综合管理</t>
  </si>
  <si>
    <t>任昊</t>
  </si>
  <si>
    <t>劳动与社会保障</t>
  </si>
  <si>
    <t>司法助理</t>
  </si>
  <si>
    <t>侯伊琳</t>
  </si>
  <si>
    <t>法学</t>
  </si>
  <si>
    <t>诉讼法学</t>
  </si>
  <si>
    <t>2</t>
  </si>
  <si>
    <t>法学</t>
  </si>
  <si>
    <t>新闻学</t>
  </si>
  <si>
    <t>张露</t>
  </si>
  <si>
    <t>广播电视新闻学</t>
  </si>
  <si>
    <t>1</t>
  </si>
  <si>
    <t>3</t>
  </si>
  <si>
    <t>徐畅</t>
  </si>
  <si>
    <t>金融学</t>
  </si>
  <si>
    <t>商务英语</t>
  </si>
  <si>
    <t>旅游管理</t>
  </si>
  <si>
    <r>
      <rPr>
        <sz val="10"/>
        <rFont val="宋体"/>
        <family val="0"/>
      </rPr>
      <t>翠云街道</t>
    </r>
  </si>
  <si>
    <t>1</t>
  </si>
  <si>
    <t>3</t>
  </si>
  <si>
    <t>2</t>
  </si>
  <si>
    <t>4</t>
  </si>
  <si>
    <r>
      <rPr>
        <sz val="10"/>
        <rFont val="宋体"/>
        <family val="0"/>
      </rPr>
      <t>康美街道</t>
    </r>
  </si>
  <si>
    <r>
      <rPr>
        <sz val="10"/>
        <rFont val="宋体"/>
        <family val="0"/>
      </rPr>
      <t>财务管理</t>
    </r>
  </si>
  <si>
    <r>
      <rPr>
        <sz val="10"/>
        <rFont val="宋体"/>
        <family val="0"/>
      </rPr>
      <t>妇联</t>
    </r>
  </si>
  <si>
    <r>
      <rPr>
        <sz val="10"/>
        <rFont val="宋体"/>
        <family val="0"/>
      </rPr>
      <t>政务中心</t>
    </r>
  </si>
  <si>
    <r>
      <rPr>
        <sz val="10"/>
        <rFont val="宋体"/>
        <family val="0"/>
      </rPr>
      <t>袁玲玲</t>
    </r>
  </si>
  <si>
    <r>
      <rPr>
        <sz val="10"/>
        <rFont val="宋体"/>
        <family val="0"/>
      </rPr>
      <t>付麟</t>
    </r>
  </si>
  <si>
    <r>
      <rPr>
        <sz val="10"/>
        <rFont val="宋体"/>
        <family val="0"/>
      </rPr>
      <t>曹媛</t>
    </r>
  </si>
  <si>
    <r>
      <rPr>
        <sz val="10"/>
        <rFont val="宋体"/>
        <family val="0"/>
      </rPr>
      <t>李亮</t>
    </r>
  </si>
  <si>
    <t>医学信息工程</t>
  </si>
  <si>
    <r>
      <rPr>
        <sz val="10"/>
        <rFont val="宋体"/>
        <family val="0"/>
      </rPr>
      <t>李富强</t>
    </r>
  </si>
  <si>
    <t>地理信息系统</t>
  </si>
  <si>
    <r>
      <rPr>
        <sz val="10"/>
        <rFont val="宋体"/>
        <family val="0"/>
      </rPr>
      <t>童波</t>
    </r>
  </si>
  <si>
    <t>电子科学与技术</t>
  </si>
  <si>
    <t>档案馆</t>
  </si>
  <si>
    <t>82.4</t>
  </si>
  <si>
    <t>80.2</t>
  </si>
  <si>
    <t>85</t>
  </si>
  <si>
    <t>82</t>
  </si>
  <si>
    <t>79.9</t>
  </si>
  <si>
    <t>82.4</t>
  </si>
  <si>
    <t>81.7</t>
  </si>
  <si>
    <t>75.4</t>
  </si>
  <si>
    <t>81.6</t>
  </si>
  <si>
    <t>84.4</t>
  </si>
  <si>
    <t>78.7</t>
  </si>
  <si>
    <t>77.1</t>
  </si>
  <si>
    <t>77.5</t>
  </si>
  <si>
    <t>60.9</t>
  </si>
  <si>
    <t>78.4</t>
  </si>
  <si>
    <t>76.3</t>
  </si>
  <si>
    <t>78</t>
  </si>
  <si>
    <t>80.1</t>
  </si>
  <si>
    <t>77.2</t>
  </si>
  <si>
    <t>0</t>
  </si>
  <si>
    <t>缺考</t>
  </si>
  <si>
    <t>统计</t>
  </si>
  <si>
    <t>蓝青</t>
  </si>
  <si>
    <t>统计学</t>
  </si>
  <si>
    <t>/</t>
  </si>
  <si>
    <t>文秘</t>
  </si>
  <si>
    <t>胡桥</t>
  </si>
  <si>
    <t>广播电视新闻学</t>
  </si>
  <si>
    <t>综合管理</t>
  </si>
  <si>
    <t>易宏钰</t>
  </si>
  <si>
    <t>经济学</t>
  </si>
  <si>
    <t>旅游管理</t>
  </si>
  <si>
    <t>工程管理</t>
  </si>
  <si>
    <t>周中清</t>
  </si>
  <si>
    <t>电器工程及其自动化</t>
  </si>
  <si>
    <t>机械电子工程</t>
  </si>
  <si>
    <t>日语</t>
  </si>
  <si>
    <t>/</t>
  </si>
  <si>
    <t>杨钧壹</t>
  </si>
  <si>
    <t>物理学</t>
  </si>
  <si>
    <t>通信工程</t>
  </si>
  <si>
    <t>食品质量与安全</t>
  </si>
  <si>
    <r>
      <rPr>
        <sz val="10"/>
        <rFont val="宋体"/>
        <family val="0"/>
      </rPr>
      <t>就业创业服务</t>
    </r>
    <r>
      <rPr>
        <sz val="10"/>
        <rFont val="Times New Roman"/>
        <family val="1"/>
      </rPr>
      <t>1</t>
    </r>
  </si>
  <si>
    <t>唐家驹</t>
  </si>
  <si>
    <r>
      <rPr>
        <sz val="10"/>
        <rFont val="宋体"/>
        <family val="0"/>
      </rPr>
      <t>就业创业服务</t>
    </r>
    <r>
      <rPr>
        <sz val="10"/>
        <rFont val="Times New Roman"/>
        <family val="1"/>
      </rPr>
      <t>2</t>
    </r>
  </si>
  <si>
    <t>闫妍</t>
  </si>
  <si>
    <t>法学</t>
  </si>
  <si>
    <t>两江新区2018年上半年公务员招录笔试、面试和总成绩公布表</t>
  </si>
  <si>
    <r>
      <rPr>
        <sz val="10"/>
        <rFont val="宋体"/>
        <family val="0"/>
      </rPr>
      <t>建设管理局</t>
    </r>
  </si>
  <si>
    <r>
      <rPr>
        <sz val="10"/>
        <rFont val="宋体"/>
        <family val="0"/>
      </rPr>
      <t>礼嘉街道</t>
    </r>
  </si>
  <si>
    <r>
      <rPr>
        <sz val="10"/>
        <rFont val="宋体"/>
        <family val="0"/>
      </rPr>
      <t>应急管理中心</t>
    </r>
  </si>
  <si>
    <r>
      <rPr>
        <sz val="10"/>
        <rFont val="宋体"/>
        <family val="0"/>
      </rPr>
      <t>综合管理</t>
    </r>
  </si>
  <si>
    <r>
      <rPr>
        <sz val="10"/>
        <rFont val="宋体"/>
        <family val="0"/>
      </rPr>
      <t>李倩</t>
    </r>
  </si>
  <si>
    <r>
      <rPr>
        <sz val="10"/>
        <rFont val="宋体"/>
        <family val="0"/>
      </rPr>
      <t>王艳琪</t>
    </r>
  </si>
  <si>
    <r>
      <rPr>
        <sz val="10"/>
        <rFont val="宋体"/>
        <family val="0"/>
      </rPr>
      <t>人才就业中心</t>
    </r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</si>
  <si>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</si>
  <si>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2</t>
    </r>
  </si>
  <si>
    <r>
      <rPr>
        <sz val="10"/>
        <color indexed="8"/>
        <rFont val="宋体"/>
        <family val="0"/>
      </rPr>
      <t>城管执法</t>
    </r>
  </si>
  <si>
    <r>
      <rPr>
        <sz val="10"/>
        <rFont val="宋体"/>
        <family val="0"/>
      </rPr>
      <t>交通运输管理中心</t>
    </r>
  </si>
  <si>
    <r>
      <rPr>
        <sz val="10"/>
        <rFont val="宋体"/>
        <family val="0"/>
      </rPr>
      <t>安全管理</t>
    </r>
  </si>
  <si>
    <r>
      <rPr>
        <sz val="10"/>
        <rFont val="宋体"/>
        <family val="0"/>
      </rPr>
      <t>安全管理</t>
    </r>
  </si>
  <si>
    <r>
      <rPr>
        <sz val="10"/>
        <rFont val="宋体"/>
        <family val="0"/>
      </rPr>
      <t>交通运输管理中心</t>
    </r>
  </si>
  <si>
    <r>
      <rPr>
        <sz val="10"/>
        <rFont val="宋体"/>
        <family val="0"/>
      </rPr>
      <t>财务管理</t>
    </r>
  </si>
  <si>
    <r>
      <rPr>
        <sz val="10"/>
        <rFont val="宋体"/>
        <family val="0"/>
      </rPr>
      <t>运政管理</t>
    </r>
  </si>
  <si>
    <r>
      <rPr>
        <sz val="10"/>
        <rFont val="宋体"/>
        <family val="0"/>
      </rPr>
      <t>运政管理</t>
    </r>
  </si>
  <si>
    <r>
      <rPr>
        <sz val="10"/>
        <rFont val="宋体"/>
        <family val="0"/>
      </rPr>
      <t>鸳鸯街道</t>
    </r>
  </si>
  <si>
    <r>
      <rPr>
        <sz val="10"/>
        <rFont val="宋体"/>
        <family val="0"/>
      </rPr>
      <t>司法助理</t>
    </r>
  </si>
  <si>
    <r>
      <rPr>
        <sz val="10"/>
        <rFont val="宋体"/>
        <family val="0"/>
      </rPr>
      <t>程春丹</t>
    </r>
  </si>
  <si>
    <r>
      <rPr>
        <sz val="10"/>
        <rFont val="宋体"/>
        <family val="0"/>
      </rPr>
      <t>彭杨爽</t>
    </r>
  </si>
  <si>
    <r>
      <rPr>
        <sz val="10"/>
        <rFont val="宋体"/>
        <family val="0"/>
      </rPr>
      <t>文秘</t>
    </r>
  </si>
  <si>
    <r>
      <rPr>
        <sz val="10"/>
        <rFont val="宋体"/>
        <family val="0"/>
      </rPr>
      <t>文秘</t>
    </r>
  </si>
  <si>
    <r>
      <rPr>
        <sz val="10"/>
        <rFont val="宋体"/>
        <family val="0"/>
      </rPr>
      <t>杨璐嘉</t>
    </r>
  </si>
  <si>
    <r>
      <rPr>
        <sz val="10"/>
        <rFont val="宋体"/>
        <family val="0"/>
      </rPr>
      <t>预决算员</t>
    </r>
  </si>
  <si>
    <r>
      <rPr>
        <sz val="10"/>
        <rFont val="宋体"/>
        <family val="0"/>
      </rPr>
      <t>刘蓉曦</t>
    </r>
  </si>
  <si>
    <r>
      <rPr>
        <sz val="10"/>
        <rFont val="宋体"/>
        <family val="0"/>
      </rPr>
      <t>吴瑶</t>
    </r>
  </si>
  <si>
    <r>
      <rPr>
        <sz val="10"/>
        <rFont val="宋体"/>
        <family val="0"/>
      </rPr>
      <t>安监局</t>
    </r>
  </si>
  <si>
    <r>
      <rPr>
        <sz val="10"/>
        <rFont val="宋体"/>
        <family val="0"/>
      </rPr>
      <t>安全生产综合监管</t>
    </r>
  </si>
  <si>
    <r>
      <rPr>
        <sz val="10"/>
        <rFont val="宋体"/>
        <family val="0"/>
      </rPr>
      <t>安监执法大队</t>
    </r>
  </si>
  <si>
    <r>
      <rPr>
        <sz val="10"/>
        <rFont val="宋体"/>
        <family val="0"/>
      </rPr>
      <t>应急救援管理</t>
    </r>
  </si>
  <si>
    <r>
      <rPr>
        <sz val="10"/>
        <rFont val="宋体"/>
        <family val="0"/>
      </rPr>
      <t>文化执法大队</t>
    </r>
  </si>
  <si>
    <r>
      <rPr>
        <sz val="10"/>
        <rFont val="宋体"/>
        <family val="0"/>
      </rPr>
      <t>民政事务中心</t>
    </r>
  </si>
  <si>
    <r>
      <rPr>
        <sz val="10"/>
        <rFont val="宋体"/>
        <family val="0"/>
      </rPr>
      <t>杨逍霄</t>
    </r>
  </si>
  <si>
    <r>
      <rPr>
        <sz val="10"/>
        <rFont val="宋体"/>
        <family val="0"/>
      </rPr>
      <t>蒋露露</t>
    </r>
  </si>
  <si>
    <r>
      <rPr>
        <sz val="10"/>
        <rFont val="宋体"/>
        <family val="0"/>
      </rPr>
      <t>工程管理</t>
    </r>
  </si>
  <si>
    <r>
      <rPr>
        <sz val="10"/>
        <rFont val="宋体"/>
        <family val="0"/>
      </rPr>
      <t>张益</t>
    </r>
  </si>
  <si>
    <r>
      <rPr>
        <sz val="10"/>
        <rFont val="宋体"/>
        <family val="0"/>
      </rPr>
      <t>龚渝</t>
    </r>
  </si>
  <si>
    <r>
      <rPr>
        <sz val="10"/>
        <rFont val="宋体"/>
        <family val="0"/>
      </rPr>
      <t>江澜</t>
    </r>
  </si>
  <si>
    <r>
      <rPr>
        <sz val="10"/>
        <rFont val="宋体"/>
        <family val="0"/>
      </rPr>
      <t>阙童彤</t>
    </r>
  </si>
  <si>
    <r>
      <rPr>
        <sz val="10"/>
        <rFont val="宋体"/>
        <family val="0"/>
      </rPr>
      <t>张尧</t>
    </r>
  </si>
  <si>
    <r>
      <rPr>
        <sz val="10"/>
        <rFont val="宋体"/>
        <family val="0"/>
      </rPr>
      <t>王何龙</t>
    </r>
  </si>
  <si>
    <r>
      <rPr>
        <sz val="10"/>
        <rFont val="宋体"/>
        <family val="0"/>
      </rPr>
      <t>大竹林街道</t>
    </r>
  </si>
  <si>
    <r>
      <rPr>
        <sz val="10"/>
        <rFont val="宋体"/>
        <family val="0"/>
      </rPr>
      <t>行政综合管理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</si>
  <si>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政务大厅综合管理</t>
    </r>
  </si>
  <si>
    <r>
      <rPr>
        <sz val="10"/>
        <rFont val="宋体"/>
        <family val="0"/>
      </rPr>
      <t>社会保险中心</t>
    </r>
  </si>
  <si>
    <r>
      <rPr>
        <sz val="10"/>
        <color indexed="8"/>
        <rFont val="方正黑体_GBK"/>
        <family val="0"/>
      </rPr>
      <t>报考
单位</t>
    </r>
  </si>
  <si>
    <r>
      <rPr>
        <sz val="10"/>
        <color indexed="8"/>
        <rFont val="方正黑体_GBK"/>
        <family val="0"/>
      </rPr>
      <t>报考职位名称</t>
    </r>
  </si>
  <si>
    <r>
      <rPr>
        <sz val="10"/>
        <color indexed="8"/>
        <rFont val="方正黑体_GBK"/>
        <family val="0"/>
      </rPr>
      <t>姓名</t>
    </r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</si>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</sst>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0"/>
      <color indexed="8"/>
      <name val="Times New Roman"/>
      <family val="1"/>
    </font>
    <font>
      <sz val="10"/>
      <color indexed="8"/>
      <name val="方正黑体_GBK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9" fontId="5" fillId="24" borderId="10" xfId="40" applyNumberFormat="1" applyFont="1" applyFill="1" applyBorder="1" applyAlignment="1">
      <alignment horizontal="center" vertical="center"/>
      <protection/>
    </xf>
    <xf numFmtId="0" fontId="5" fillId="24" borderId="10" xfId="40" applyFont="1" applyFill="1" applyBorder="1" applyAlignment="1">
      <alignment horizontal="center" vertical="center"/>
      <protection/>
    </xf>
    <xf numFmtId="49" fontId="5" fillId="24" borderId="11" xfId="40" applyNumberFormat="1" applyFont="1" applyFill="1" applyBorder="1" applyAlignment="1">
      <alignment horizontal="center" vertical="center"/>
      <protection/>
    </xf>
    <xf numFmtId="49" fontId="5" fillId="24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0" xfId="40" applyFont="1" applyFill="1" applyBorder="1" applyAlignment="1">
      <alignment horizontal="center" vertical="center" shrinkToFit="1"/>
      <protection/>
    </xf>
    <xf numFmtId="0" fontId="2" fillId="24" borderId="10" xfId="40" applyFont="1" applyFill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 shrinkToFit="1"/>
      <protection/>
    </xf>
    <xf numFmtId="0" fontId="6" fillId="24" borderId="10" xfId="41" applyFont="1" applyFill="1" applyBorder="1" applyAlignment="1">
      <alignment horizontal="center" vertical="center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7" fillId="24" borderId="10" xfId="41" applyFont="1" applyFill="1" applyBorder="1" applyAlignment="1">
      <alignment horizontal="center" vertical="center"/>
      <protection/>
    </xf>
    <xf numFmtId="0" fontId="7" fillId="24" borderId="10" xfId="40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5" fillId="24" borderId="10" xfId="40" applyNumberFormat="1" applyFont="1" applyFill="1" applyBorder="1" applyAlignment="1">
      <alignment horizontal="center" vertical="center"/>
      <protection/>
    </xf>
    <xf numFmtId="177" fontId="5" fillId="24" borderId="10" xfId="0" applyNumberFormat="1" applyFont="1" applyFill="1" applyBorder="1" applyAlignment="1">
      <alignment horizontal="center" vertical="center"/>
    </xf>
    <xf numFmtId="177" fontId="5" fillId="24" borderId="10" xfId="0" applyNumberFormat="1" applyFont="1" applyFill="1" applyBorder="1" applyAlignment="1">
      <alignment horizontal="center" vertical="center" wrapText="1"/>
    </xf>
    <xf numFmtId="0" fontId="5" fillId="24" borderId="10" xfId="40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0" fontId="6" fillId="24" borderId="10" xfId="40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shrinkToFit="1"/>
    </xf>
    <xf numFmtId="0" fontId="2" fillId="24" borderId="10" xfId="40" applyFont="1" applyFill="1" applyBorder="1" applyAlignment="1">
      <alignment horizontal="center" vertical="center" shrinkToFit="1"/>
      <protection/>
    </xf>
    <xf numFmtId="49" fontId="2" fillId="24" borderId="11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/>
    </xf>
    <xf numFmtId="0" fontId="2" fillId="24" borderId="12" xfId="40" applyFont="1" applyFill="1" applyBorder="1" applyAlignment="1">
      <alignment horizontal="center" vertical="center" wrapText="1"/>
      <protection/>
    </xf>
    <xf numFmtId="0" fontId="5" fillId="24" borderId="12" xfId="40" applyFont="1" applyFill="1" applyBorder="1" applyAlignment="1">
      <alignment horizontal="center" vertical="center" wrapText="1"/>
      <protection/>
    </xf>
    <xf numFmtId="0" fontId="5" fillId="24" borderId="13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4" xfId="40" applyFont="1" applyFill="1" applyBorder="1" applyAlignment="1">
      <alignment horizontal="center" vertical="center" wrapText="1"/>
      <protection/>
    </xf>
    <xf numFmtId="0" fontId="9" fillId="24" borderId="0" xfId="0" applyFont="1" applyFill="1" applyAlignment="1">
      <alignment horizontal="left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0" fontId="2" fillId="24" borderId="14" xfId="40" applyFont="1" applyFill="1" applyBorder="1" applyAlignment="1">
      <alignment horizontal="center" vertical="center" wrapText="1"/>
      <protection/>
    </xf>
    <xf numFmtId="0" fontId="2" fillId="24" borderId="13" xfId="40" applyFont="1" applyFill="1" applyBorder="1" applyAlignment="1">
      <alignment horizontal="center" vertical="center" wrapText="1"/>
      <protection/>
    </xf>
    <xf numFmtId="0" fontId="6" fillId="24" borderId="14" xfId="40" applyFont="1" applyFill="1" applyBorder="1" applyAlignment="1">
      <alignment horizontal="center" vertical="center" wrapText="1"/>
      <protection/>
    </xf>
    <xf numFmtId="0" fontId="6" fillId="24" borderId="12" xfId="40" applyFont="1" applyFill="1" applyBorder="1" applyAlignment="1">
      <alignment horizontal="center" vertical="center" wrapText="1"/>
      <protection/>
    </xf>
    <xf numFmtId="0" fontId="6" fillId="24" borderId="13" xfId="40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30">
      <selection activeCell="E140" sqref="E140"/>
    </sheetView>
  </sheetViews>
  <sheetFormatPr defaultColWidth="9.00390625" defaultRowHeight="31.5" customHeight="1"/>
  <cols>
    <col min="1" max="1" width="6.00390625" style="41" customWidth="1"/>
    <col min="2" max="2" width="17.125" style="36" customWidth="1"/>
    <col min="3" max="3" width="8.50390625" style="36" customWidth="1"/>
    <col min="4" max="4" width="15.875" style="36" customWidth="1"/>
    <col min="5" max="5" width="11.00390625" style="36" customWidth="1"/>
    <col min="6" max="6" width="13.125" style="36" customWidth="1"/>
    <col min="7" max="8" width="13.75390625" style="36" customWidth="1"/>
    <col min="9" max="9" width="13.875" style="36" customWidth="1"/>
    <col min="10" max="10" width="13.25390625" style="36" customWidth="1"/>
    <col min="11" max="16384" width="9.00390625" style="37" customWidth="1"/>
  </cols>
  <sheetData>
    <row r="1" spans="1:2" ht="18.75" customHeight="1">
      <c r="A1" s="48"/>
      <c r="B1" s="48"/>
    </row>
    <row r="2" spans="1:10" ht="53.25" customHeight="1">
      <c r="A2" s="49" t="s">
        <v>408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1.5" customHeight="1">
      <c r="A3" s="38" t="s">
        <v>455</v>
      </c>
      <c r="B3" s="39" t="s">
        <v>456</v>
      </c>
      <c r="C3" s="39" t="s">
        <v>457</v>
      </c>
      <c r="D3" s="40" t="s">
        <v>170</v>
      </c>
      <c r="E3" s="40" t="s">
        <v>171</v>
      </c>
      <c r="F3" s="40" t="s">
        <v>172</v>
      </c>
      <c r="G3" s="40" t="s">
        <v>173</v>
      </c>
      <c r="H3" s="40" t="s">
        <v>174</v>
      </c>
      <c r="I3" s="40" t="s">
        <v>175</v>
      </c>
      <c r="J3" s="40" t="s">
        <v>176</v>
      </c>
    </row>
    <row r="4" spans="1:10" ht="27" customHeight="1">
      <c r="A4" s="51" t="s">
        <v>230</v>
      </c>
      <c r="B4" s="13" t="s">
        <v>231</v>
      </c>
      <c r="C4" s="19" t="s">
        <v>232</v>
      </c>
      <c r="D4" s="30" t="s">
        <v>233</v>
      </c>
      <c r="E4" s="21">
        <v>138</v>
      </c>
      <c r="F4" s="23">
        <f aca="true" t="shared" si="0" ref="F4:F66">E4/2*0.6</f>
        <v>41.4</v>
      </c>
      <c r="G4" s="21">
        <v>81.8</v>
      </c>
      <c r="H4" s="21">
        <f aca="true" t="shared" si="1" ref="H4:H69">G4*0.4</f>
        <v>32.72</v>
      </c>
      <c r="I4" s="21">
        <f aca="true" t="shared" si="2" ref="I4:I69">F4+H4</f>
        <v>74.12</v>
      </c>
      <c r="J4" s="22">
        <v>1</v>
      </c>
    </row>
    <row r="5" spans="1:10" ht="27" customHeight="1">
      <c r="A5" s="43"/>
      <c r="B5" s="8" t="s">
        <v>96</v>
      </c>
      <c r="C5" s="19" t="s">
        <v>234</v>
      </c>
      <c r="D5" s="30" t="s">
        <v>235</v>
      </c>
      <c r="E5" s="21">
        <v>133</v>
      </c>
      <c r="F5" s="23">
        <f t="shared" si="0"/>
        <v>39.9</v>
      </c>
      <c r="G5" s="21">
        <v>81</v>
      </c>
      <c r="H5" s="21">
        <f t="shared" si="1"/>
        <v>32.4</v>
      </c>
      <c r="I5" s="21">
        <f t="shared" si="2"/>
        <v>72.3</v>
      </c>
      <c r="J5" s="22">
        <v>2</v>
      </c>
    </row>
    <row r="6" spans="1:10" ht="27" customHeight="1">
      <c r="A6" s="43"/>
      <c r="B6" s="8" t="s">
        <v>96</v>
      </c>
      <c r="C6" s="19" t="s">
        <v>236</v>
      </c>
      <c r="D6" s="30" t="s">
        <v>237</v>
      </c>
      <c r="E6" s="21">
        <v>131</v>
      </c>
      <c r="F6" s="23">
        <f t="shared" si="0"/>
        <v>39.3</v>
      </c>
      <c r="G6" s="21">
        <v>82.4</v>
      </c>
      <c r="H6" s="21">
        <f t="shared" si="1"/>
        <v>32.96</v>
      </c>
      <c r="I6" s="21">
        <f t="shared" si="2"/>
        <v>72.25999999999999</v>
      </c>
      <c r="J6" s="22">
        <v>3</v>
      </c>
    </row>
    <row r="7" spans="1:10" ht="27" customHeight="1">
      <c r="A7" s="43"/>
      <c r="B7" s="8" t="s">
        <v>96</v>
      </c>
      <c r="C7" s="19" t="s">
        <v>238</v>
      </c>
      <c r="D7" s="30" t="s">
        <v>239</v>
      </c>
      <c r="E7" s="21">
        <v>130</v>
      </c>
      <c r="F7" s="23">
        <f t="shared" si="0"/>
        <v>39</v>
      </c>
      <c r="G7" s="21">
        <v>80.2</v>
      </c>
      <c r="H7" s="21">
        <f t="shared" si="1"/>
        <v>32.080000000000005</v>
      </c>
      <c r="I7" s="21">
        <f t="shared" si="2"/>
        <v>71.08000000000001</v>
      </c>
      <c r="J7" s="22">
        <v>4</v>
      </c>
    </row>
    <row r="8" spans="1:10" ht="27" customHeight="1">
      <c r="A8" s="43"/>
      <c r="B8" s="8" t="s">
        <v>96</v>
      </c>
      <c r="C8" s="3" t="s">
        <v>99</v>
      </c>
      <c r="D8" s="29" t="s">
        <v>180</v>
      </c>
      <c r="E8" s="21">
        <v>130.5</v>
      </c>
      <c r="F8" s="23">
        <f t="shared" si="0"/>
        <v>39.15</v>
      </c>
      <c r="G8" s="21">
        <v>79</v>
      </c>
      <c r="H8" s="21">
        <f t="shared" si="1"/>
        <v>31.6</v>
      </c>
      <c r="I8" s="21">
        <f t="shared" si="2"/>
        <v>70.75</v>
      </c>
      <c r="J8" s="22">
        <v>5</v>
      </c>
    </row>
    <row r="9" spans="1:10" ht="27" customHeight="1">
      <c r="A9" s="43"/>
      <c r="B9" s="8" t="s">
        <v>96</v>
      </c>
      <c r="C9" s="3" t="s">
        <v>101</v>
      </c>
      <c r="D9" s="29" t="s">
        <v>181</v>
      </c>
      <c r="E9" s="21">
        <v>130</v>
      </c>
      <c r="F9" s="23">
        <f t="shared" si="0"/>
        <v>39</v>
      </c>
      <c r="G9" s="21">
        <v>78.2</v>
      </c>
      <c r="H9" s="21">
        <f t="shared" si="1"/>
        <v>31.28</v>
      </c>
      <c r="I9" s="21">
        <f t="shared" si="2"/>
        <v>70.28</v>
      </c>
      <c r="J9" s="22">
        <v>6</v>
      </c>
    </row>
    <row r="10" spans="1:10" ht="27" customHeight="1">
      <c r="A10" s="43"/>
      <c r="B10" s="8" t="s">
        <v>96</v>
      </c>
      <c r="C10" s="3" t="s">
        <v>97</v>
      </c>
      <c r="D10" s="29" t="s">
        <v>178</v>
      </c>
      <c r="E10" s="21">
        <v>137.5</v>
      </c>
      <c r="F10" s="23">
        <f t="shared" si="0"/>
        <v>41.25</v>
      </c>
      <c r="G10" s="21">
        <v>71.6</v>
      </c>
      <c r="H10" s="21">
        <f t="shared" si="1"/>
        <v>28.64</v>
      </c>
      <c r="I10" s="21">
        <f t="shared" si="2"/>
        <v>69.89</v>
      </c>
      <c r="J10" s="22">
        <v>7</v>
      </c>
    </row>
    <row r="11" spans="1:10" ht="27" customHeight="1">
      <c r="A11" s="43"/>
      <c r="B11" s="8" t="s">
        <v>96</v>
      </c>
      <c r="C11" s="3" t="s">
        <v>100</v>
      </c>
      <c r="D11" s="29" t="s">
        <v>179</v>
      </c>
      <c r="E11" s="21">
        <v>130.5</v>
      </c>
      <c r="F11" s="23">
        <f t="shared" si="0"/>
        <v>39.15</v>
      </c>
      <c r="G11" s="21">
        <v>76.6</v>
      </c>
      <c r="H11" s="21">
        <f t="shared" si="1"/>
        <v>30.64</v>
      </c>
      <c r="I11" s="21">
        <f t="shared" si="2"/>
        <v>69.78999999999999</v>
      </c>
      <c r="J11" s="22">
        <v>8</v>
      </c>
    </row>
    <row r="12" spans="1:10" ht="27" customHeight="1">
      <c r="A12" s="43"/>
      <c r="B12" s="8" t="s">
        <v>96</v>
      </c>
      <c r="C12" s="3" t="s">
        <v>98</v>
      </c>
      <c r="D12" s="29" t="s">
        <v>179</v>
      </c>
      <c r="E12" s="21">
        <v>130.5</v>
      </c>
      <c r="F12" s="23">
        <f t="shared" si="0"/>
        <v>39.15</v>
      </c>
      <c r="G12" s="21">
        <v>76</v>
      </c>
      <c r="H12" s="21">
        <f t="shared" si="1"/>
        <v>30.400000000000002</v>
      </c>
      <c r="I12" s="21">
        <f t="shared" si="2"/>
        <v>69.55</v>
      </c>
      <c r="J12" s="22">
        <v>9</v>
      </c>
    </row>
    <row r="13" spans="1:10" ht="27" customHeight="1">
      <c r="A13" s="43"/>
      <c r="B13" s="8" t="s">
        <v>96</v>
      </c>
      <c r="C13" s="19" t="s">
        <v>240</v>
      </c>
      <c r="D13" s="29" t="s">
        <v>182</v>
      </c>
      <c r="E13" s="21">
        <v>127.5</v>
      </c>
      <c r="F13" s="23">
        <f t="shared" si="0"/>
        <v>38.25</v>
      </c>
      <c r="G13" s="21">
        <v>76.6</v>
      </c>
      <c r="H13" s="21">
        <f t="shared" si="1"/>
        <v>30.64</v>
      </c>
      <c r="I13" s="21">
        <f t="shared" si="2"/>
        <v>68.89</v>
      </c>
      <c r="J13" s="22">
        <v>10</v>
      </c>
    </row>
    <row r="14" spans="1:10" ht="27" customHeight="1">
      <c r="A14" s="43"/>
      <c r="B14" s="8" t="s">
        <v>96</v>
      </c>
      <c r="C14" s="3" t="s">
        <v>103</v>
      </c>
      <c r="D14" s="29" t="s">
        <v>183</v>
      </c>
      <c r="E14" s="21">
        <v>128</v>
      </c>
      <c r="F14" s="23">
        <f t="shared" si="0"/>
        <v>38.4</v>
      </c>
      <c r="G14" s="21">
        <v>74</v>
      </c>
      <c r="H14" s="21">
        <f t="shared" si="1"/>
        <v>29.6</v>
      </c>
      <c r="I14" s="21">
        <f t="shared" si="2"/>
        <v>68</v>
      </c>
      <c r="J14" s="22">
        <v>11</v>
      </c>
    </row>
    <row r="15" spans="1:10" ht="27" customHeight="1">
      <c r="A15" s="43"/>
      <c r="B15" s="8" t="s">
        <v>96</v>
      </c>
      <c r="C15" s="19" t="s">
        <v>241</v>
      </c>
      <c r="D15" s="29" t="s">
        <v>179</v>
      </c>
      <c r="E15" s="21">
        <v>127.5</v>
      </c>
      <c r="F15" s="23">
        <f t="shared" si="0"/>
        <v>38.25</v>
      </c>
      <c r="G15" s="21">
        <v>73.8</v>
      </c>
      <c r="H15" s="21">
        <f t="shared" si="1"/>
        <v>29.52</v>
      </c>
      <c r="I15" s="21">
        <f t="shared" si="2"/>
        <v>67.77</v>
      </c>
      <c r="J15" s="22">
        <v>12</v>
      </c>
    </row>
    <row r="16" spans="1:10" ht="27" customHeight="1">
      <c r="A16" s="43"/>
      <c r="B16" s="8" t="s">
        <v>96</v>
      </c>
      <c r="C16" s="19" t="s">
        <v>242</v>
      </c>
      <c r="D16" s="29" t="s">
        <v>179</v>
      </c>
      <c r="E16" s="21">
        <v>127.5</v>
      </c>
      <c r="F16" s="23">
        <f t="shared" si="0"/>
        <v>38.25</v>
      </c>
      <c r="G16" s="21">
        <v>71.2</v>
      </c>
      <c r="H16" s="21">
        <f t="shared" si="1"/>
        <v>28.480000000000004</v>
      </c>
      <c r="I16" s="21">
        <f t="shared" si="2"/>
        <v>66.73</v>
      </c>
      <c r="J16" s="22">
        <v>13</v>
      </c>
    </row>
    <row r="17" spans="1:10" ht="27" customHeight="1">
      <c r="A17" s="52"/>
      <c r="B17" s="8" t="s">
        <v>96</v>
      </c>
      <c r="C17" s="3" t="s">
        <v>102</v>
      </c>
      <c r="D17" s="29" t="s">
        <v>179</v>
      </c>
      <c r="E17" s="21">
        <v>129</v>
      </c>
      <c r="F17" s="23">
        <f t="shared" si="0"/>
        <v>38.699999999999996</v>
      </c>
      <c r="G17" s="21">
        <v>69.6</v>
      </c>
      <c r="H17" s="21">
        <f t="shared" si="1"/>
        <v>27.84</v>
      </c>
      <c r="I17" s="21">
        <f t="shared" si="2"/>
        <v>66.53999999999999</v>
      </c>
      <c r="J17" s="22">
        <v>14</v>
      </c>
    </row>
    <row r="18" spans="1:10" s="41" customFormat="1" ht="32.25" customHeight="1">
      <c r="A18" s="47" t="s">
        <v>409</v>
      </c>
      <c r="B18" s="30" t="s">
        <v>243</v>
      </c>
      <c r="C18" s="32" t="s">
        <v>244</v>
      </c>
      <c r="D18" s="30" t="s">
        <v>235</v>
      </c>
      <c r="E18" s="23">
        <v>135.5</v>
      </c>
      <c r="F18" s="23">
        <f t="shared" si="0"/>
        <v>40.65</v>
      </c>
      <c r="G18" s="23">
        <v>82.8</v>
      </c>
      <c r="H18" s="21">
        <f t="shared" si="1"/>
        <v>33.12</v>
      </c>
      <c r="I18" s="21">
        <f t="shared" si="2"/>
        <v>73.77</v>
      </c>
      <c r="J18" s="24">
        <v>1</v>
      </c>
    </row>
    <row r="19" spans="1:10" s="41" customFormat="1" ht="32.25" customHeight="1">
      <c r="A19" s="44"/>
      <c r="B19" s="29" t="s">
        <v>85</v>
      </c>
      <c r="C19" s="2" t="s">
        <v>86</v>
      </c>
      <c r="D19" s="30" t="s">
        <v>235</v>
      </c>
      <c r="E19" s="23">
        <v>130.5</v>
      </c>
      <c r="F19" s="23">
        <f t="shared" si="0"/>
        <v>39.15</v>
      </c>
      <c r="G19" s="23">
        <v>77.8</v>
      </c>
      <c r="H19" s="21">
        <f t="shared" si="1"/>
        <v>31.12</v>
      </c>
      <c r="I19" s="21">
        <f t="shared" si="2"/>
        <v>70.27</v>
      </c>
      <c r="J19" s="24">
        <v>2</v>
      </c>
    </row>
    <row r="20" spans="1:10" s="41" customFormat="1" ht="32.25" customHeight="1">
      <c r="A20" s="45"/>
      <c r="B20" s="29" t="s">
        <v>85</v>
      </c>
      <c r="C20" s="2" t="s">
        <v>87</v>
      </c>
      <c r="D20" s="30" t="s">
        <v>177</v>
      </c>
      <c r="E20" s="23">
        <v>128</v>
      </c>
      <c r="F20" s="23">
        <f t="shared" si="0"/>
        <v>38.4</v>
      </c>
      <c r="G20" s="23">
        <v>77.8</v>
      </c>
      <c r="H20" s="21">
        <f t="shared" si="1"/>
        <v>31.12</v>
      </c>
      <c r="I20" s="21">
        <f t="shared" si="2"/>
        <v>69.52</v>
      </c>
      <c r="J20" s="24">
        <v>3</v>
      </c>
    </row>
    <row r="21" spans="1:10" ht="33" customHeight="1">
      <c r="A21" s="51" t="s">
        <v>169</v>
      </c>
      <c r="B21" s="33" t="s">
        <v>245</v>
      </c>
      <c r="C21" s="19" t="s">
        <v>246</v>
      </c>
      <c r="D21" s="30" t="s">
        <v>222</v>
      </c>
      <c r="E21" s="21">
        <v>142.5</v>
      </c>
      <c r="F21" s="23">
        <f t="shared" si="0"/>
        <v>42.75</v>
      </c>
      <c r="G21" s="21">
        <v>82.3</v>
      </c>
      <c r="H21" s="21">
        <f t="shared" si="1"/>
        <v>32.92</v>
      </c>
      <c r="I21" s="21">
        <f t="shared" si="2"/>
        <v>75.67</v>
      </c>
      <c r="J21" s="22">
        <v>1</v>
      </c>
    </row>
    <row r="22" spans="1:10" ht="33" customHeight="1">
      <c r="A22" s="43"/>
      <c r="B22" s="5" t="s">
        <v>104</v>
      </c>
      <c r="C22" s="3" t="s">
        <v>106</v>
      </c>
      <c r="D22" s="29" t="s">
        <v>184</v>
      </c>
      <c r="E22" s="21">
        <v>132.5</v>
      </c>
      <c r="F22" s="23">
        <f t="shared" si="0"/>
        <v>39.75</v>
      </c>
      <c r="G22" s="21">
        <v>77.3</v>
      </c>
      <c r="H22" s="21">
        <f t="shared" si="1"/>
        <v>30.92</v>
      </c>
      <c r="I22" s="21">
        <f t="shared" si="2"/>
        <v>70.67</v>
      </c>
      <c r="J22" s="22">
        <v>2</v>
      </c>
    </row>
    <row r="23" spans="1:10" ht="33" customHeight="1">
      <c r="A23" s="43"/>
      <c r="B23" s="5" t="s">
        <v>104</v>
      </c>
      <c r="C23" s="3" t="s">
        <v>105</v>
      </c>
      <c r="D23" s="29" t="s">
        <v>184</v>
      </c>
      <c r="E23" s="21">
        <v>136</v>
      </c>
      <c r="F23" s="23">
        <f t="shared" si="0"/>
        <v>40.8</v>
      </c>
      <c r="G23" s="21">
        <v>74.6</v>
      </c>
      <c r="H23" s="21">
        <f t="shared" si="1"/>
        <v>29.84</v>
      </c>
      <c r="I23" s="21">
        <f t="shared" si="2"/>
        <v>70.64</v>
      </c>
      <c r="J23" s="22">
        <v>3</v>
      </c>
    </row>
    <row r="24" spans="1:10" ht="33" customHeight="1">
      <c r="A24" s="43"/>
      <c r="B24" s="33" t="s">
        <v>247</v>
      </c>
      <c r="C24" s="19" t="s">
        <v>248</v>
      </c>
      <c r="D24" s="30" t="s">
        <v>249</v>
      </c>
      <c r="E24" s="21">
        <v>133.5</v>
      </c>
      <c r="F24" s="23">
        <f t="shared" si="0"/>
        <v>40.05</v>
      </c>
      <c r="G24" s="21">
        <v>81.8</v>
      </c>
      <c r="H24" s="21">
        <f t="shared" si="1"/>
        <v>32.72</v>
      </c>
      <c r="I24" s="21">
        <f t="shared" si="2"/>
        <v>72.77</v>
      </c>
      <c r="J24" s="22">
        <v>1</v>
      </c>
    </row>
    <row r="25" spans="1:10" ht="33" customHeight="1">
      <c r="A25" s="43"/>
      <c r="B25" s="5" t="s">
        <v>107</v>
      </c>
      <c r="C25" s="3" t="s">
        <v>108</v>
      </c>
      <c r="D25" s="29" t="s">
        <v>185</v>
      </c>
      <c r="E25" s="21">
        <v>136</v>
      </c>
      <c r="F25" s="23">
        <f t="shared" si="0"/>
        <v>40.8</v>
      </c>
      <c r="G25" s="21">
        <v>77.8</v>
      </c>
      <c r="H25" s="21">
        <f t="shared" si="1"/>
        <v>31.12</v>
      </c>
      <c r="I25" s="21">
        <f t="shared" si="2"/>
        <v>71.92</v>
      </c>
      <c r="J25" s="22">
        <v>2</v>
      </c>
    </row>
    <row r="26" spans="1:10" ht="33" customHeight="1">
      <c r="A26" s="52"/>
      <c r="B26" s="5" t="s">
        <v>107</v>
      </c>
      <c r="C26" s="3" t="s">
        <v>109</v>
      </c>
      <c r="D26" s="29" t="s">
        <v>179</v>
      </c>
      <c r="E26" s="21">
        <v>132.5</v>
      </c>
      <c r="F26" s="23">
        <f t="shared" si="0"/>
        <v>39.75</v>
      </c>
      <c r="G26" s="21">
        <v>77.8</v>
      </c>
      <c r="H26" s="21">
        <f t="shared" si="1"/>
        <v>31.12</v>
      </c>
      <c r="I26" s="21">
        <f t="shared" si="2"/>
        <v>70.87</v>
      </c>
      <c r="J26" s="22">
        <v>3</v>
      </c>
    </row>
    <row r="27" spans="1:10" ht="30" customHeight="1">
      <c r="A27" s="47" t="s">
        <v>410</v>
      </c>
      <c r="B27" s="13" t="s">
        <v>382</v>
      </c>
      <c r="C27" s="13" t="s">
        <v>383</v>
      </c>
      <c r="D27" s="30" t="s">
        <v>384</v>
      </c>
      <c r="E27" s="23">
        <v>142</v>
      </c>
      <c r="F27" s="23">
        <f t="shared" si="0"/>
        <v>42.6</v>
      </c>
      <c r="G27" s="28">
        <v>80.8</v>
      </c>
      <c r="H27" s="28">
        <f t="shared" si="1"/>
        <v>32.32</v>
      </c>
      <c r="I27" s="28">
        <f t="shared" si="2"/>
        <v>74.92</v>
      </c>
      <c r="J27" s="24">
        <v>1</v>
      </c>
    </row>
    <row r="28" spans="1:10" ht="30" customHeight="1">
      <c r="A28" s="44"/>
      <c r="B28" s="8" t="s">
        <v>65</v>
      </c>
      <c r="C28" s="8" t="s">
        <v>68</v>
      </c>
      <c r="D28" s="29" t="s">
        <v>187</v>
      </c>
      <c r="E28" s="21">
        <v>133</v>
      </c>
      <c r="F28" s="23">
        <f t="shared" si="0"/>
        <v>39.9</v>
      </c>
      <c r="G28" s="27">
        <v>86.2</v>
      </c>
      <c r="H28" s="28">
        <f t="shared" si="1"/>
        <v>34.480000000000004</v>
      </c>
      <c r="I28" s="28">
        <f t="shared" si="2"/>
        <v>74.38</v>
      </c>
      <c r="J28" s="22">
        <v>2</v>
      </c>
    </row>
    <row r="29" spans="1:10" ht="30" customHeight="1">
      <c r="A29" s="44"/>
      <c r="B29" s="8" t="s">
        <v>65</v>
      </c>
      <c r="C29" s="8" t="s">
        <v>66</v>
      </c>
      <c r="D29" s="29" t="s">
        <v>186</v>
      </c>
      <c r="E29" s="23">
        <v>134.5</v>
      </c>
      <c r="F29" s="23">
        <f t="shared" si="0"/>
        <v>40.35</v>
      </c>
      <c r="G29" s="28">
        <v>75.2</v>
      </c>
      <c r="H29" s="28">
        <f t="shared" si="1"/>
        <v>30.080000000000002</v>
      </c>
      <c r="I29" s="28">
        <f t="shared" si="2"/>
        <v>70.43</v>
      </c>
      <c r="J29" s="24">
        <v>3</v>
      </c>
    </row>
    <row r="30" spans="1:10" ht="30" customHeight="1">
      <c r="A30" s="44"/>
      <c r="B30" s="8" t="s">
        <v>65</v>
      </c>
      <c r="C30" s="8" t="s">
        <v>67</v>
      </c>
      <c r="D30" s="29" t="s">
        <v>186</v>
      </c>
      <c r="E30" s="23">
        <v>133</v>
      </c>
      <c r="F30" s="23">
        <f t="shared" si="0"/>
        <v>39.9</v>
      </c>
      <c r="G30" s="28" t="s">
        <v>385</v>
      </c>
      <c r="H30" s="28" t="s">
        <v>385</v>
      </c>
      <c r="I30" s="28">
        <f>F30</f>
        <v>39.9</v>
      </c>
      <c r="J30" s="16" t="s">
        <v>458</v>
      </c>
    </row>
    <row r="31" spans="1:10" ht="30" customHeight="1">
      <c r="A31" s="44"/>
      <c r="B31" s="13" t="s">
        <v>386</v>
      </c>
      <c r="C31" s="13" t="s">
        <v>387</v>
      </c>
      <c r="D31" s="30" t="s">
        <v>388</v>
      </c>
      <c r="E31" s="21">
        <v>142.5</v>
      </c>
      <c r="F31" s="23">
        <f t="shared" si="0"/>
        <v>42.75</v>
      </c>
      <c r="G31" s="27">
        <v>84.4</v>
      </c>
      <c r="H31" s="28">
        <f t="shared" si="1"/>
        <v>33.760000000000005</v>
      </c>
      <c r="I31" s="28">
        <f t="shared" si="2"/>
        <v>76.51</v>
      </c>
      <c r="J31" s="22">
        <v>1</v>
      </c>
    </row>
    <row r="32" spans="1:10" ht="30" customHeight="1">
      <c r="A32" s="44"/>
      <c r="B32" s="8" t="s">
        <v>69</v>
      </c>
      <c r="C32" s="8" t="s">
        <v>70</v>
      </c>
      <c r="D32" s="29" t="s">
        <v>189</v>
      </c>
      <c r="E32" s="21">
        <v>131.5</v>
      </c>
      <c r="F32" s="23">
        <f t="shared" si="0"/>
        <v>39.449999999999996</v>
      </c>
      <c r="G32" s="27">
        <v>84.6</v>
      </c>
      <c r="H32" s="28">
        <f t="shared" si="1"/>
        <v>33.839999999999996</v>
      </c>
      <c r="I32" s="28">
        <f t="shared" si="2"/>
        <v>73.28999999999999</v>
      </c>
      <c r="J32" s="22">
        <v>2</v>
      </c>
    </row>
    <row r="33" spans="1:10" ht="30" customHeight="1">
      <c r="A33" s="45"/>
      <c r="B33" s="8" t="s">
        <v>69</v>
      </c>
      <c r="C33" s="8" t="s">
        <v>71</v>
      </c>
      <c r="D33" s="29" t="s">
        <v>190</v>
      </c>
      <c r="E33" s="21">
        <v>128.5</v>
      </c>
      <c r="F33" s="23">
        <f t="shared" si="0"/>
        <v>38.55</v>
      </c>
      <c r="G33" s="27">
        <v>81</v>
      </c>
      <c r="H33" s="28">
        <f t="shared" si="1"/>
        <v>32.4</v>
      </c>
      <c r="I33" s="28">
        <f t="shared" si="2"/>
        <v>70.94999999999999</v>
      </c>
      <c r="J33" s="22">
        <v>3</v>
      </c>
    </row>
    <row r="34" spans="1:10" ht="30" customHeight="1">
      <c r="A34" s="47" t="s">
        <v>411</v>
      </c>
      <c r="B34" s="13" t="s">
        <v>389</v>
      </c>
      <c r="C34" s="13" t="s">
        <v>390</v>
      </c>
      <c r="D34" s="30" t="s">
        <v>391</v>
      </c>
      <c r="E34" s="21">
        <v>133</v>
      </c>
      <c r="F34" s="23">
        <f t="shared" si="0"/>
        <v>39.9</v>
      </c>
      <c r="G34" s="27">
        <v>87.4</v>
      </c>
      <c r="H34" s="28">
        <f t="shared" si="1"/>
        <v>34.96</v>
      </c>
      <c r="I34" s="28">
        <f t="shared" si="2"/>
        <v>74.86</v>
      </c>
      <c r="J34" s="22">
        <v>1</v>
      </c>
    </row>
    <row r="35" spans="1:10" ht="30" customHeight="1">
      <c r="A35" s="44"/>
      <c r="B35" s="8" t="s">
        <v>412</v>
      </c>
      <c r="C35" s="8" t="s">
        <v>413</v>
      </c>
      <c r="D35" s="30" t="s">
        <v>392</v>
      </c>
      <c r="E35" s="21">
        <v>135.5</v>
      </c>
      <c r="F35" s="23">
        <f t="shared" si="0"/>
        <v>40.65</v>
      </c>
      <c r="G35" s="27">
        <v>75</v>
      </c>
      <c r="H35" s="28">
        <f t="shared" si="1"/>
        <v>30</v>
      </c>
      <c r="I35" s="28">
        <f t="shared" si="2"/>
        <v>70.65</v>
      </c>
      <c r="J35" s="22">
        <v>2</v>
      </c>
    </row>
    <row r="36" spans="1:10" ht="30" customHeight="1">
      <c r="A36" s="45"/>
      <c r="B36" s="8" t="s">
        <v>412</v>
      </c>
      <c r="C36" s="8" t="s">
        <v>414</v>
      </c>
      <c r="D36" s="30" t="s">
        <v>393</v>
      </c>
      <c r="E36" s="21">
        <v>131.5</v>
      </c>
      <c r="F36" s="23">
        <f t="shared" si="0"/>
        <v>39.449999999999996</v>
      </c>
      <c r="G36" s="27">
        <v>76</v>
      </c>
      <c r="H36" s="28">
        <f t="shared" si="1"/>
        <v>30.400000000000002</v>
      </c>
      <c r="I36" s="28">
        <f t="shared" si="2"/>
        <v>69.85</v>
      </c>
      <c r="J36" s="22">
        <v>3</v>
      </c>
    </row>
    <row r="37" spans="1:10" s="41" customFormat="1" ht="30" customHeight="1">
      <c r="A37" s="47" t="s">
        <v>415</v>
      </c>
      <c r="B37" s="6" t="s">
        <v>416</v>
      </c>
      <c r="C37" s="32" t="s">
        <v>394</v>
      </c>
      <c r="D37" s="30" t="s">
        <v>395</v>
      </c>
      <c r="E37" s="21">
        <v>137</v>
      </c>
      <c r="F37" s="23">
        <f t="shared" si="0"/>
        <v>41.1</v>
      </c>
      <c r="G37" s="27">
        <v>76.2</v>
      </c>
      <c r="H37" s="28">
        <f t="shared" si="1"/>
        <v>30.480000000000004</v>
      </c>
      <c r="I37" s="28">
        <f t="shared" si="2"/>
        <v>71.58000000000001</v>
      </c>
      <c r="J37" s="22">
        <v>1</v>
      </c>
    </row>
    <row r="38" spans="1:10" s="41" customFormat="1" ht="30" customHeight="1">
      <c r="A38" s="44"/>
      <c r="B38" s="6" t="s">
        <v>111</v>
      </c>
      <c r="C38" s="2" t="s">
        <v>112</v>
      </c>
      <c r="D38" s="30" t="s">
        <v>396</v>
      </c>
      <c r="E38" s="21">
        <v>142.5</v>
      </c>
      <c r="F38" s="23">
        <f t="shared" si="0"/>
        <v>42.75</v>
      </c>
      <c r="G38" s="27">
        <v>71.6</v>
      </c>
      <c r="H38" s="28">
        <f t="shared" si="1"/>
        <v>28.64</v>
      </c>
      <c r="I38" s="28">
        <f t="shared" si="2"/>
        <v>71.39</v>
      </c>
      <c r="J38" s="22">
        <v>2</v>
      </c>
    </row>
    <row r="39" spans="1:10" s="41" customFormat="1" ht="30" customHeight="1">
      <c r="A39" s="45"/>
      <c r="B39" s="6" t="s">
        <v>111</v>
      </c>
      <c r="C39" s="2" t="s">
        <v>113</v>
      </c>
      <c r="D39" s="30" t="s">
        <v>397</v>
      </c>
      <c r="E39" s="21">
        <v>142</v>
      </c>
      <c r="F39" s="23">
        <f t="shared" si="0"/>
        <v>42.6</v>
      </c>
      <c r="G39" s="27" t="s">
        <v>398</v>
      </c>
      <c r="H39" s="28" t="s">
        <v>398</v>
      </c>
      <c r="I39" s="28">
        <f>F39</f>
        <v>42.6</v>
      </c>
      <c r="J39" s="20" t="s">
        <v>458</v>
      </c>
    </row>
    <row r="40" spans="1:10" s="41" customFormat="1" ht="31.5" customHeight="1">
      <c r="A40" s="47" t="s">
        <v>110</v>
      </c>
      <c r="B40" s="1" t="s">
        <v>417</v>
      </c>
      <c r="C40" s="16" t="s">
        <v>399</v>
      </c>
      <c r="D40" s="30" t="s">
        <v>400</v>
      </c>
      <c r="E40" s="21">
        <v>141</v>
      </c>
      <c r="F40" s="23">
        <f t="shared" si="0"/>
        <v>42.3</v>
      </c>
      <c r="G40" s="27">
        <v>74.6</v>
      </c>
      <c r="H40" s="28">
        <f t="shared" si="1"/>
        <v>29.84</v>
      </c>
      <c r="I40" s="28">
        <f t="shared" si="2"/>
        <v>72.14</v>
      </c>
      <c r="J40" s="22">
        <v>1</v>
      </c>
    </row>
    <row r="41" spans="1:10" s="41" customFormat="1" ht="31.5" customHeight="1">
      <c r="A41" s="44"/>
      <c r="B41" s="1" t="s">
        <v>114</v>
      </c>
      <c r="C41" s="1" t="s">
        <v>116</v>
      </c>
      <c r="D41" s="30" t="s">
        <v>401</v>
      </c>
      <c r="E41" s="21">
        <v>134</v>
      </c>
      <c r="F41" s="23">
        <f t="shared" si="0"/>
        <v>40.199999999999996</v>
      </c>
      <c r="G41" s="27">
        <v>79.2</v>
      </c>
      <c r="H41" s="28">
        <f t="shared" si="1"/>
        <v>31.680000000000003</v>
      </c>
      <c r="I41" s="28">
        <f t="shared" si="2"/>
        <v>71.88</v>
      </c>
      <c r="J41" s="22">
        <v>2</v>
      </c>
    </row>
    <row r="42" spans="1:10" s="41" customFormat="1" ht="31.5" customHeight="1">
      <c r="A42" s="44"/>
      <c r="B42" s="1" t="s">
        <v>114</v>
      </c>
      <c r="C42" s="1" t="s">
        <v>115</v>
      </c>
      <c r="D42" s="30" t="s">
        <v>402</v>
      </c>
      <c r="E42" s="21">
        <v>137.5</v>
      </c>
      <c r="F42" s="23">
        <f t="shared" si="0"/>
        <v>41.25</v>
      </c>
      <c r="G42" s="27">
        <v>74.2</v>
      </c>
      <c r="H42" s="28">
        <f t="shared" si="1"/>
        <v>29.680000000000003</v>
      </c>
      <c r="I42" s="28">
        <f t="shared" si="2"/>
        <v>70.93</v>
      </c>
      <c r="J42" s="22">
        <v>3</v>
      </c>
    </row>
    <row r="43" spans="1:10" ht="31.5" customHeight="1">
      <c r="A43" s="44"/>
      <c r="B43" s="1" t="s">
        <v>403</v>
      </c>
      <c r="C43" s="16" t="s">
        <v>404</v>
      </c>
      <c r="D43" s="30" t="s">
        <v>192</v>
      </c>
      <c r="E43" s="21">
        <v>135.5</v>
      </c>
      <c r="F43" s="23">
        <f t="shared" si="0"/>
        <v>40.65</v>
      </c>
      <c r="G43" s="27">
        <v>83</v>
      </c>
      <c r="H43" s="28">
        <f t="shared" si="1"/>
        <v>33.2</v>
      </c>
      <c r="I43" s="28">
        <f t="shared" si="2"/>
        <v>73.85</v>
      </c>
      <c r="J43" s="22">
        <v>1</v>
      </c>
    </row>
    <row r="44" spans="1:10" ht="31.5" customHeight="1">
      <c r="A44" s="44"/>
      <c r="B44" s="1" t="s">
        <v>117</v>
      </c>
      <c r="C44" s="1" t="s">
        <v>118</v>
      </c>
      <c r="D44" s="30" t="s">
        <v>191</v>
      </c>
      <c r="E44" s="21">
        <v>136.5</v>
      </c>
      <c r="F44" s="23">
        <f t="shared" si="0"/>
        <v>40.949999999999996</v>
      </c>
      <c r="G44" s="27">
        <v>78.6</v>
      </c>
      <c r="H44" s="28">
        <f t="shared" si="1"/>
        <v>31.439999999999998</v>
      </c>
      <c r="I44" s="28">
        <f t="shared" si="2"/>
        <v>72.38999999999999</v>
      </c>
      <c r="J44" s="22">
        <v>2</v>
      </c>
    </row>
    <row r="45" spans="1:10" ht="31.5" customHeight="1">
      <c r="A45" s="44"/>
      <c r="B45" s="1" t="s">
        <v>117</v>
      </c>
      <c r="C45" s="1" t="s">
        <v>119</v>
      </c>
      <c r="D45" s="30" t="s">
        <v>193</v>
      </c>
      <c r="E45" s="21">
        <v>134</v>
      </c>
      <c r="F45" s="23">
        <f t="shared" si="0"/>
        <v>40.199999999999996</v>
      </c>
      <c r="G45" s="27">
        <v>78.2</v>
      </c>
      <c r="H45" s="28">
        <f t="shared" si="1"/>
        <v>31.28</v>
      </c>
      <c r="I45" s="28">
        <f t="shared" si="2"/>
        <v>71.47999999999999</v>
      </c>
      <c r="J45" s="22">
        <v>3</v>
      </c>
    </row>
    <row r="46" spans="1:10" ht="31.5" customHeight="1">
      <c r="A46" s="44"/>
      <c r="B46" s="1" t="s">
        <v>405</v>
      </c>
      <c r="C46" s="16" t="s">
        <v>406</v>
      </c>
      <c r="D46" s="30" t="s">
        <v>194</v>
      </c>
      <c r="E46" s="21">
        <v>135.5</v>
      </c>
      <c r="F46" s="23">
        <f t="shared" si="0"/>
        <v>40.65</v>
      </c>
      <c r="G46" s="27">
        <v>80.4</v>
      </c>
      <c r="H46" s="28">
        <f t="shared" si="1"/>
        <v>32.160000000000004</v>
      </c>
      <c r="I46" s="28">
        <f t="shared" si="2"/>
        <v>72.81</v>
      </c>
      <c r="J46" s="22">
        <v>1</v>
      </c>
    </row>
    <row r="47" spans="1:10" ht="31.5" customHeight="1">
      <c r="A47" s="44"/>
      <c r="B47" s="1" t="s">
        <v>120</v>
      </c>
      <c r="C47" s="16" t="s">
        <v>166</v>
      </c>
      <c r="D47" s="30" t="s">
        <v>196</v>
      </c>
      <c r="E47" s="23">
        <v>132.5</v>
      </c>
      <c r="F47" s="23">
        <f t="shared" si="0"/>
        <v>39.75</v>
      </c>
      <c r="G47" s="28">
        <v>80.6</v>
      </c>
      <c r="H47" s="28">
        <f t="shared" si="1"/>
        <v>32.24</v>
      </c>
      <c r="I47" s="28">
        <f t="shared" si="2"/>
        <v>71.99000000000001</v>
      </c>
      <c r="J47" s="24">
        <v>2</v>
      </c>
    </row>
    <row r="48" spans="1:10" ht="31.5" customHeight="1">
      <c r="A48" s="45"/>
      <c r="B48" s="1" t="s">
        <v>120</v>
      </c>
      <c r="C48" s="1" t="s">
        <v>121</v>
      </c>
      <c r="D48" s="30" t="s">
        <v>195</v>
      </c>
      <c r="E48" s="21">
        <v>133</v>
      </c>
      <c r="F48" s="23">
        <f t="shared" si="0"/>
        <v>39.9</v>
      </c>
      <c r="G48" s="27">
        <v>77.8</v>
      </c>
      <c r="H48" s="28">
        <f t="shared" si="1"/>
        <v>31.12</v>
      </c>
      <c r="I48" s="28">
        <f t="shared" si="2"/>
        <v>71.02</v>
      </c>
      <c r="J48" s="22">
        <v>3</v>
      </c>
    </row>
    <row r="49" spans="1:10" ht="33.75" customHeight="1">
      <c r="A49" s="53" t="s">
        <v>122</v>
      </c>
      <c r="B49" s="14" t="s">
        <v>39</v>
      </c>
      <c r="C49" s="15" t="s">
        <v>40</v>
      </c>
      <c r="D49" s="18" t="s">
        <v>250</v>
      </c>
      <c r="E49" s="15">
        <v>137</v>
      </c>
      <c r="F49" s="23">
        <f t="shared" si="0"/>
        <v>41.1</v>
      </c>
      <c r="G49" s="23">
        <v>83.58</v>
      </c>
      <c r="H49" s="23">
        <f t="shared" si="1"/>
        <v>33.432</v>
      </c>
      <c r="I49" s="23">
        <f t="shared" si="2"/>
        <v>74.53200000000001</v>
      </c>
      <c r="J49" s="1" t="s">
        <v>251</v>
      </c>
    </row>
    <row r="50" spans="1:10" ht="33.75" customHeight="1">
      <c r="A50" s="54"/>
      <c r="B50" s="14" t="s">
        <v>39</v>
      </c>
      <c r="C50" s="15" t="s">
        <v>123</v>
      </c>
      <c r="D50" s="18" t="s">
        <v>407</v>
      </c>
      <c r="E50" s="15">
        <v>137.5</v>
      </c>
      <c r="F50" s="23">
        <f t="shared" si="0"/>
        <v>41.25</v>
      </c>
      <c r="G50" s="23">
        <v>82.4</v>
      </c>
      <c r="H50" s="23">
        <f t="shared" si="1"/>
        <v>32.96</v>
      </c>
      <c r="I50" s="23">
        <f t="shared" si="2"/>
        <v>74.21000000000001</v>
      </c>
      <c r="J50" s="1" t="s">
        <v>252</v>
      </c>
    </row>
    <row r="51" spans="1:10" ht="33.75" customHeight="1">
      <c r="A51" s="54"/>
      <c r="B51" s="14" t="s">
        <v>39</v>
      </c>
      <c r="C51" s="15" t="s">
        <v>41</v>
      </c>
      <c r="D51" s="18" t="s">
        <v>197</v>
      </c>
      <c r="E51" s="15">
        <v>133</v>
      </c>
      <c r="F51" s="23">
        <f t="shared" si="0"/>
        <v>39.9</v>
      </c>
      <c r="G51" s="23">
        <v>81.76</v>
      </c>
      <c r="H51" s="23">
        <f t="shared" si="1"/>
        <v>32.704</v>
      </c>
      <c r="I51" s="23">
        <f t="shared" si="2"/>
        <v>72.604</v>
      </c>
      <c r="J51" s="1" t="s">
        <v>253</v>
      </c>
    </row>
    <row r="52" spans="1:10" ht="33.75" customHeight="1">
      <c r="A52" s="54"/>
      <c r="B52" s="14" t="s">
        <v>39</v>
      </c>
      <c r="C52" s="15" t="s">
        <v>45</v>
      </c>
      <c r="D52" s="18" t="s">
        <v>199</v>
      </c>
      <c r="E52" s="15">
        <v>125</v>
      </c>
      <c r="F52" s="23">
        <f t="shared" si="0"/>
        <v>37.5</v>
      </c>
      <c r="G52" s="21">
        <v>85.28</v>
      </c>
      <c r="H52" s="23">
        <f t="shared" si="1"/>
        <v>34.112</v>
      </c>
      <c r="I52" s="23">
        <f t="shared" si="2"/>
        <v>71.612</v>
      </c>
      <c r="J52" s="4" t="s">
        <v>254</v>
      </c>
    </row>
    <row r="53" spans="1:10" ht="33.75" customHeight="1">
      <c r="A53" s="54"/>
      <c r="B53" s="14" t="s">
        <v>39</v>
      </c>
      <c r="C53" s="15" t="s">
        <v>43</v>
      </c>
      <c r="D53" s="18" t="s">
        <v>198</v>
      </c>
      <c r="E53" s="15">
        <v>126.5</v>
      </c>
      <c r="F53" s="23">
        <f t="shared" si="0"/>
        <v>37.949999999999996</v>
      </c>
      <c r="G53" s="21">
        <v>83.8</v>
      </c>
      <c r="H53" s="23">
        <f t="shared" si="1"/>
        <v>33.52</v>
      </c>
      <c r="I53" s="23">
        <f t="shared" si="2"/>
        <v>71.47</v>
      </c>
      <c r="J53" s="4" t="s">
        <v>255</v>
      </c>
    </row>
    <row r="54" spans="1:10" ht="33.75" customHeight="1">
      <c r="A54" s="54"/>
      <c r="B54" s="14" t="s">
        <v>39</v>
      </c>
      <c r="C54" s="15" t="s">
        <v>44</v>
      </c>
      <c r="D54" s="18" t="s">
        <v>198</v>
      </c>
      <c r="E54" s="15">
        <v>125</v>
      </c>
      <c r="F54" s="23">
        <f t="shared" si="0"/>
        <v>37.5</v>
      </c>
      <c r="G54" s="21">
        <v>81</v>
      </c>
      <c r="H54" s="23">
        <f t="shared" si="1"/>
        <v>32.4</v>
      </c>
      <c r="I54" s="23">
        <f t="shared" si="2"/>
        <v>69.9</v>
      </c>
      <c r="J54" s="4" t="s">
        <v>256</v>
      </c>
    </row>
    <row r="55" spans="1:10" ht="33.75" customHeight="1">
      <c r="A55" s="54"/>
      <c r="B55" s="14" t="s">
        <v>124</v>
      </c>
      <c r="C55" s="15" t="s">
        <v>46</v>
      </c>
      <c r="D55" s="18" t="s">
        <v>257</v>
      </c>
      <c r="E55" s="15">
        <v>124.5</v>
      </c>
      <c r="F55" s="23">
        <f t="shared" si="0"/>
        <v>37.35</v>
      </c>
      <c r="G55" s="21">
        <v>80.4</v>
      </c>
      <c r="H55" s="23">
        <f t="shared" si="1"/>
        <v>32.160000000000004</v>
      </c>
      <c r="I55" s="23">
        <f t="shared" si="2"/>
        <v>69.51</v>
      </c>
      <c r="J55" s="4" t="s">
        <v>258</v>
      </c>
    </row>
    <row r="56" spans="1:10" ht="33.75" customHeight="1">
      <c r="A56" s="54"/>
      <c r="B56" s="14" t="s">
        <v>418</v>
      </c>
      <c r="C56" s="17" t="s">
        <v>259</v>
      </c>
      <c r="D56" s="31" t="s">
        <v>200</v>
      </c>
      <c r="E56" s="3">
        <v>123.5</v>
      </c>
      <c r="F56" s="23">
        <f t="shared" si="0"/>
        <v>37.05</v>
      </c>
      <c r="G56" s="21">
        <v>80.6</v>
      </c>
      <c r="H56" s="23">
        <f t="shared" si="1"/>
        <v>32.24</v>
      </c>
      <c r="I56" s="23">
        <f t="shared" si="2"/>
        <v>69.28999999999999</v>
      </c>
      <c r="J56" s="4" t="s">
        <v>260</v>
      </c>
    </row>
    <row r="57" spans="1:10" ht="33.75" customHeight="1">
      <c r="A57" s="54"/>
      <c r="B57" s="14" t="s">
        <v>39</v>
      </c>
      <c r="C57" s="15" t="s">
        <v>42</v>
      </c>
      <c r="D57" s="18" t="s">
        <v>257</v>
      </c>
      <c r="E57" s="15">
        <v>128.5</v>
      </c>
      <c r="F57" s="23">
        <f t="shared" si="0"/>
        <v>38.55</v>
      </c>
      <c r="G57" s="21">
        <v>75.04</v>
      </c>
      <c r="H57" s="23">
        <f t="shared" si="1"/>
        <v>30.016000000000005</v>
      </c>
      <c r="I57" s="23">
        <f t="shared" si="2"/>
        <v>68.566</v>
      </c>
      <c r="J57" s="4" t="s">
        <v>261</v>
      </c>
    </row>
    <row r="58" spans="1:10" ht="33.75" customHeight="1">
      <c r="A58" s="54"/>
      <c r="B58" s="14" t="s">
        <v>47</v>
      </c>
      <c r="C58" s="15" t="s">
        <v>48</v>
      </c>
      <c r="D58" s="18" t="s">
        <v>262</v>
      </c>
      <c r="E58" s="15">
        <v>140.5</v>
      </c>
      <c r="F58" s="23">
        <f t="shared" si="0"/>
        <v>42.15</v>
      </c>
      <c r="G58" s="21">
        <v>81.76</v>
      </c>
      <c r="H58" s="23">
        <f t="shared" si="1"/>
        <v>32.704</v>
      </c>
      <c r="I58" s="23">
        <f t="shared" si="2"/>
        <v>74.854</v>
      </c>
      <c r="J58" s="4" t="s">
        <v>263</v>
      </c>
    </row>
    <row r="59" spans="1:10" ht="33.75" customHeight="1">
      <c r="A59" s="54"/>
      <c r="B59" s="14" t="s">
        <v>47</v>
      </c>
      <c r="C59" s="15" t="s">
        <v>49</v>
      </c>
      <c r="D59" s="18" t="s">
        <v>264</v>
      </c>
      <c r="E59" s="15">
        <v>137.5</v>
      </c>
      <c r="F59" s="23">
        <f t="shared" si="0"/>
        <v>41.25</v>
      </c>
      <c r="G59" s="21">
        <v>77.24</v>
      </c>
      <c r="H59" s="23">
        <f t="shared" si="1"/>
        <v>30.896</v>
      </c>
      <c r="I59" s="23">
        <f t="shared" si="2"/>
        <v>72.146</v>
      </c>
      <c r="J59" s="4" t="s">
        <v>265</v>
      </c>
    </row>
    <row r="60" spans="1:10" ht="33.75" customHeight="1">
      <c r="A60" s="55"/>
      <c r="B60" s="14" t="s">
        <v>47</v>
      </c>
      <c r="C60" s="15" t="s">
        <v>50</v>
      </c>
      <c r="D60" s="18" t="s">
        <v>266</v>
      </c>
      <c r="E60" s="15">
        <v>133</v>
      </c>
      <c r="F60" s="23">
        <f t="shared" si="0"/>
        <v>39.9</v>
      </c>
      <c r="G60" s="21">
        <v>79.22</v>
      </c>
      <c r="H60" s="23">
        <f t="shared" si="1"/>
        <v>31.688000000000002</v>
      </c>
      <c r="I60" s="23">
        <f t="shared" si="2"/>
        <v>71.588</v>
      </c>
      <c r="J60" s="4" t="s">
        <v>267</v>
      </c>
    </row>
    <row r="61" spans="1:10" ht="31.5" customHeight="1">
      <c r="A61" s="47" t="s">
        <v>419</v>
      </c>
      <c r="B61" s="8" t="s">
        <v>420</v>
      </c>
      <c r="C61" s="10" t="s">
        <v>125</v>
      </c>
      <c r="D61" s="18" t="s">
        <v>268</v>
      </c>
      <c r="E61" s="8">
        <v>141.5</v>
      </c>
      <c r="F61" s="23">
        <f t="shared" si="0"/>
        <v>42.449999999999996</v>
      </c>
      <c r="G61" s="21">
        <v>85.04</v>
      </c>
      <c r="H61" s="23">
        <f t="shared" si="1"/>
        <v>34.016000000000005</v>
      </c>
      <c r="I61" s="23">
        <f t="shared" si="2"/>
        <v>76.46600000000001</v>
      </c>
      <c r="J61" s="4" t="s">
        <v>269</v>
      </c>
    </row>
    <row r="62" spans="1:10" ht="31.5" customHeight="1">
      <c r="A62" s="44"/>
      <c r="B62" s="8" t="s">
        <v>421</v>
      </c>
      <c r="C62" s="10" t="s">
        <v>126</v>
      </c>
      <c r="D62" s="18" t="s">
        <v>270</v>
      </c>
      <c r="E62" s="8">
        <v>136</v>
      </c>
      <c r="F62" s="23">
        <f t="shared" si="0"/>
        <v>40.8</v>
      </c>
      <c r="G62" s="21">
        <v>83.64</v>
      </c>
      <c r="H62" s="23">
        <f t="shared" si="1"/>
        <v>33.456</v>
      </c>
      <c r="I62" s="23">
        <f t="shared" si="2"/>
        <v>74.256</v>
      </c>
      <c r="J62" s="4" t="s">
        <v>271</v>
      </c>
    </row>
    <row r="63" spans="1:10" ht="31.5" customHeight="1">
      <c r="A63" s="45"/>
      <c r="B63" s="8" t="s">
        <v>421</v>
      </c>
      <c r="C63" s="10" t="s">
        <v>127</v>
      </c>
      <c r="D63" s="18" t="s">
        <v>272</v>
      </c>
      <c r="E63" s="8">
        <v>135.5</v>
      </c>
      <c r="F63" s="23">
        <f t="shared" si="0"/>
        <v>40.65</v>
      </c>
      <c r="G63" s="21">
        <v>73.88</v>
      </c>
      <c r="H63" s="23">
        <f t="shared" si="1"/>
        <v>29.552</v>
      </c>
      <c r="I63" s="23">
        <f t="shared" si="2"/>
        <v>70.202</v>
      </c>
      <c r="J63" s="4" t="s">
        <v>273</v>
      </c>
    </row>
    <row r="64" spans="1:10" ht="31.5" customHeight="1">
      <c r="A64" s="47" t="s">
        <v>422</v>
      </c>
      <c r="B64" s="8" t="s">
        <v>423</v>
      </c>
      <c r="C64" s="10" t="s">
        <v>129</v>
      </c>
      <c r="D64" s="18" t="s">
        <v>274</v>
      </c>
      <c r="E64" s="8">
        <v>138.5</v>
      </c>
      <c r="F64" s="23">
        <f>E64/2*0.6</f>
        <v>41.55</v>
      </c>
      <c r="G64" s="21">
        <v>84.76</v>
      </c>
      <c r="H64" s="23">
        <f>G64*0.4</f>
        <v>33.904</v>
      </c>
      <c r="I64" s="23">
        <f>F64+H64</f>
        <v>75.45400000000001</v>
      </c>
      <c r="J64" s="4" t="s">
        <v>275</v>
      </c>
    </row>
    <row r="65" spans="1:10" ht="31.5" customHeight="1">
      <c r="A65" s="44"/>
      <c r="B65" s="8" t="s">
        <v>423</v>
      </c>
      <c r="C65" s="10" t="s">
        <v>128</v>
      </c>
      <c r="D65" s="18" t="s">
        <v>274</v>
      </c>
      <c r="E65" s="8">
        <v>140</v>
      </c>
      <c r="F65" s="23">
        <f t="shared" si="0"/>
        <v>42</v>
      </c>
      <c r="G65" s="21">
        <v>83.6</v>
      </c>
      <c r="H65" s="23">
        <f t="shared" si="1"/>
        <v>33.44</v>
      </c>
      <c r="I65" s="23">
        <f t="shared" si="2"/>
        <v>75.44</v>
      </c>
      <c r="J65" s="4" t="s">
        <v>276</v>
      </c>
    </row>
    <row r="66" spans="1:10" ht="31.5" customHeight="1">
      <c r="A66" s="44"/>
      <c r="B66" s="8" t="s">
        <v>423</v>
      </c>
      <c r="C66" s="10" t="s">
        <v>130</v>
      </c>
      <c r="D66" s="18" t="s">
        <v>274</v>
      </c>
      <c r="E66" s="8">
        <v>137</v>
      </c>
      <c r="F66" s="23">
        <f t="shared" si="0"/>
        <v>41.1</v>
      </c>
      <c r="G66" s="21">
        <v>81.56</v>
      </c>
      <c r="H66" s="23">
        <f t="shared" si="1"/>
        <v>32.624</v>
      </c>
      <c r="I66" s="23">
        <f t="shared" si="2"/>
        <v>73.724</v>
      </c>
      <c r="J66" s="4" t="s">
        <v>277</v>
      </c>
    </row>
    <row r="67" spans="1:10" ht="31.5" customHeight="1">
      <c r="A67" s="44"/>
      <c r="B67" s="8" t="s">
        <v>424</v>
      </c>
      <c r="C67" s="10" t="s">
        <v>132</v>
      </c>
      <c r="D67" s="18" t="s">
        <v>278</v>
      </c>
      <c r="E67" s="8">
        <v>142</v>
      </c>
      <c r="F67" s="23">
        <f>E67/2*0.6</f>
        <v>42.6</v>
      </c>
      <c r="G67" s="21">
        <v>82.2</v>
      </c>
      <c r="H67" s="23">
        <f t="shared" si="1"/>
        <v>32.88</v>
      </c>
      <c r="I67" s="23">
        <f t="shared" si="2"/>
        <v>75.48</v>
      </c>
      <c r="J67" s="4" t="s">
        <v>275</v>
      </c>
    </row>
    <row r="68" spans="1:10" ht="31.5" customHeight="1">
      <c r="A68" s="44"/>
      <c r="B68" s="8" t="s">
        <v>425</v>
      </c>
      <c r="C68" s="10" t="s">
        <v>133</v>
      </c>
      <c r="D68" s="18" t="s">
        <v>279</v>
      </c>
      <c r="E68" s="8">
        <v>137.5</v>
      </c>
      <c r="F68" s="23">
        <f>E68/2*0.6</f>
        <v>41.25</v>
      </c>
      <c r="G68" s="21">
        <v>79.12</v>
      </c>
      <c r="H68" s="23">
        <f t="shared" si="1"/>
        <v>31.648000000000003</v>
      </c>
      <c r="I68" s="23">
        <f t="shared" si="2"/>
        <v>72.898</v>
      </c>
      <c r="J68" s="4" t="s">
        <v>276</v>
      </c>
    </row>
    <row r="69" spans="1:10" ht="31.5" customHeight="1">
      <c r="A69" s="45"/>
      <c r="B69" s="8" t="s">
        <v>131</v>
      </c>
      <c r="C69" s="10" t="s">
        <v>134</v>
      </c>
      <c r="D69" s="18" t="s">
        <v>278</v>
      </c>
      <c r="E69" s="8">
        <v>134.5</v>
      </c>
      <c r="F69" s="23">
        <f>E69/2*0.6</f>
        <v>40.35</v>
      </c>
      <c r="G69" s="21">
        <v>77.48</v>
      </c>
      <c r="H69" s="23">
        <f t="shared" si="1"/>
        <v>30.992000000000004</v>
      </c>
      <c r="I69" s="23">
        <f t="shared" si="2"/>
        <v>71.34200000000001</v>
      </c>
      <c r="J69" s="4" t="s">
        <v>277</v>
      </c>
    </row>
    <row r="70" spans="1:10" ht="29.25" customHeight="1">
      <c r="A70" s="47" t="s">
        <v>426</v>
      </c>
      <c r="B70" s="8" t="s">
        <v>427</v>
      </c>
      <c r="C70" s="30" t="s">
        <v>280</v>
      </c>
      <c r="D70" s="29" t="s">
        <v>201</v>
      </c>
      <c r="E70" s="8">
        <v>135.5</v>
      </c>
      <c r="F70" s="23">
        <f aca="true" t="shared" si="3" ref="F70:F88">E70/2*0.6</f>
        <v>40.65</v>
      </c>
      <c r="G70" s="21">
        <v>83.4</v>
      </c>
      <c r="H70" s="21">
        <f aca="true" t="shared" si="4" ref="H70:H88">G70*0.4</f>
        <v>33.36000000000001</v>
      </c>
      <c r="I70" s="21">
        <f aca="true" t="shared" si="5" ref="I70:I88">F70+H70</f>
        <v>74.01</v>
      </c>
      <c r="J70" s="1" t="s">
        <v>281</v>
      </c>
    </row>
    <row r="71" spans="1:10" ht="29.25" customHeight="1">
      <c r="A71" s="44"/>
      <c r="B71" s="8" t="s">
        <v>427</v>
      </c>
      <c r="C71" s="8" t="s">
        <v>429</v>
      </c>
      <c r="D71" s="29" t="s">
        <v>203</v>
      </c>
      <c r="E71" s="8">
        <v>133.5</v>
      </c>
      <c r="F71" s="23">
        <f t="shared" si="3"/>
        <v>40.05</v>
      </c>
      <c r="G71" s="21">
        <v>80.9</v>
      </c>
      <c r="H71" s="21">
        <f t="shared" si="4"/>
        <v>32.36000000000001</v>
      </c>
      <c r="I71" s="21">
        <f t="shared" si="5"/>
        <v>72.41</v>
      </c>
      <c r="J71" s="1" t="s">
        <v>283</v>
      </c>
    </row>
    <row r="72" spans="1:10" ht="29.25" customHeight="1">
      <c r="A72" s="44"/>
      <c r="B72" s="8" t="s">
        <v>427</v>
      </c>
      <c r="C72" s="8" t="s">
        <v>428</v>
      </c>
      <c r="D72" s="29" t="s">
        <v>202</v>
      </c>
      <c r="E72" s="8">
        <v>133.5</v>
      </c>
      <c r="F72" s="23">
        <f t="shared" si="3"/>
        <v>40.05</v>
      </c>
      <c r="G72" s="21">
        <v>76</v>
      </c>
      <c r="H72" s="21">
        <f t="shared" si="4"/>
        <v>30.400000000000002</v>
      </c>
      <c r="I72" s="21">
        <f t="shared" si="5"/>
        <v>70.45</v>
      </c>
      <c r="J72" s="1" t="s">
        <v>282</v>
      </c>
    </row>
    <row r="73" spans="1:10" ht="29.25" customHeight="1">
      <c r="A73" s="44"/>
      <c r="B73" s="8" t="s">
        <v>431</v>
      </c>
      <c r="C73" s="8" t="s">
        <v>55</v>
      </c>
      <c r="D73" s="29" t="s">
        <v>188</v>
      </c>
      <c r="E73" s="8">
        <v>133</v>
      </c>
      <c r="F73" s="23">
        <f t="shared" si="3"/>
        <v>39.9</v>
      </c>
      <c r="G73" s="21">
        <v>82.9</v>
      </c>
      <c r="H73" s="21">
        <f t="shared" si="4"/>
        <v>33.160000000000004</v>
      </c>
      <c r="I73" s="21">
        <f t="shared" si="5"/>
        <v>73.06</v>
      </c>
      <c r="J73" s="4" t="s">
        <v>263</v>
      </c>
    </row>
    <row r="74" spans="1:10" ht="29.25" customHeight="1">
      <c r="A74" s="44"/>
      <c r="B74" s="8" t="s">
        <v>430</v>
      </c>
      <c r="C74" s="8" t="s">
        <v>53</v>
      </c>
      <c r="D74" s="29" t="s">
        <v>188</v>
      </c>
      <c r="E74" s="8">
        <v>136.5</v>
      </c>
      <c r="F74" s="23">
        <f t="shared" si="3"/>
        <v>40.949999999999996</v>
      </c>
      <c r="G74" s="21">
        <v>79.9</v>
      </c>
      <c r="H74" s="21">
        <f t="shared" si="4"/>
        <v>31.960000000000004</v>
      </c>
      <c r="I74" s="21">
        <f t="shared" si="5"/>
        <v>72.91</v>
      </c>
      <c r="J74" s="4" t="s">
        <v>284</v>
      </c>
    </row>
    <row r="75" spans="1:10" ht="29.25" customHeight="1">
      <c r="A75" s="44"/>
      <c r="B75" s="8" t="s">
        <v>431</v>
      </c>
      <c r="C75" s="8" t="s">
        <v>56</v>
      </c>
      <c r="D75" s="29" t="s">
        <v>204</v>
      </c>
      <c r="E75" s="8">
        <v>133</v>
      </c>
      <c r="F75" s="23">
        <f t="shared" si="3"/>
        <v>39.9</v>
      </c>
      <c r="G75" s="21">
        <v>81.7</v>
      </c>
      <c r="H75" s="21">
        <f t="shared" si="4"/>
        <v>32.68</v>
      </c>
      <c r="I75" s="21">
        <f t="shared" si="5"/>
        <v>72.58</v>
      </c>
      <c r="J75" s="4" t="s">
        <v>286</v>
      </c>
    </row>
    <row r="76" spans="1:10" ht="29.25" customHeight="1">
      <c r="A76" s="45"/>
      <c r="B76" s="8" t="s">
        <v>52</v>
      </c>
      <c r="C76" s="8" t="s">
        <v>54</v>
      </c>
      <c r="D76" s="29" t="s">
        <v>189</v>
      </c>
      <c r="E76" s="8">
        <v>135</v>
      </c>
      <c r="F76" s="23">
        <f t="shared" si="3"/>
        <v>40.5</v>
      </c>
      <c r="G76" s="21">
        <v>77.7</v>
      </c>
      <c r="H76" s="21">
        <f t="shared" si="4"/>
        <v>31.080000000000002</v>
      </c>
      <c r="I76" s="21">
        <f t="shared" si="5"/>
        <v>71.58</v>
      </c>
      <c r="J76" s="4" t="s">
        <v>285</v>
      </c>
    </row>
    <row r="77" spans="1:10" ht="29.25" customHeight="1">
      <c r="A77" s="43" t="s">
        <v>287</v>
      </c>
      <c r="B77" s="8" t="s">
        <v>433</v>
      </c>
      <c r="C77" s="8" t="s">
        <v>435</v>
      </c>
      <c r="D77" s="30" t="s">
        <v>206</v>
      </c>
      <c r="E77" s="8">
        <v>123</v>
      </c>
      <c r="F77" s="23">
        <f t="shared" si="3"/>
        <v>36.9</v>
      </c>
      <c r="G77" s="21">
        <v>81.1</v>
      </c>
      <c r="H77" s="21">
        <f t="shared" si="4"/>
        <v>32.44</v>
      </c>
      <c r="I77" s="21">
        <f t="shared" si="5"/>
        <v>69.34</v>
      </c>
      <c r="J77" s="4" t="s">
        <v>269</v>
      </c>
    </row>
    <row r="78" spans="1:10" ht="29.25" customHeight="1">
      <c r="A78" s="44"/>
      <c r="B78" s="13" t="s">
        <v>288</v>
      </c>
      <c r="C78" s="8" t="s">
        <v>432</v>
      </c>
      <c r="D78" s="29" t="s">
        <v>205</v>
      </c>
      <c r="E78" s="8">
        <v>127</v>
      </c>
      <c r="F78" s="23">
        <f t="shared" si="3"/>
        <v>38.1</v>
      </c>
      <c r="G78" s="21">
        <v>76.5</v>
      </c>
      <c r="H78" s="21">
        <f t="shared" si="4"/>
        <v>30.6</v>
      </c>
      <c r="I78" s="21">
        <f t="shared" si="5"/>
        <v>68.7</v>
      </c>
      <c r="J78" s="4" t="s">
        <v>284</v>
      </c>
    </row>
    <row r="79" spans="1:10" ht="29.25" customHeight="1">
      <c r="A79" s="45"/>
      <c r="B79" s="8" t="s">
        <v>433</v>
      </c>
      <c r="C79" s="8" t="s">
        <v>434</v>
      </c>
      <c r="D79" s="29" t="s">
        <v>205</v>
      </c>
      <c r="E79" s="8">
        <v>124</v>
      </c>
      <c r="F79" s="23">
        <f t="shared" si="3"/>
        <v>37.199999999999996</v>
      </c>
      <c r="G79" s="21">
        <v>76.7</v>
      </c>
      <c r="H79" s="21">
        <f t="shared" si="4"/>
        <v>30.680000000000003</v>
      </c>
      <c r="I79" s="21">
        <f t="shared" si="5"/>
        <v>67.88</v>
      </c>
      <c r="J79" s="4" t="s">
        <v>273</v>
      </c>
    </row>
    <row r="80" spans="1:10" ht="29.25" customHeight="1">
      <c r="A80" s="46" t="s">
        <v>436</v>
      </c>
      <c r="B80" s="1" t="s">
        <v>437</v>
      </c>
      <c r="C80" s="3" t="s">
        <v>89</v>
      </c>
      <c r="D80" s="30" t="s">
        <v>289</v>
      </c>
      <c r="E80" s="3">
        <v>137.5</v>
      </c>
      <c r="F80" s="23">
        <f t="shared" si="3"/>
        <v>41.25</v>
      </c>
      <c r="G80" s="21">
        <v>78.5</v>
      </c>
      <c r="H80" s="21">
        <f t="shared" si="4"/>
        <v>31.400000000000002</v>
      </c>
      <c r="I80" s="21">
        <f t="shared" si="5"/>
        <v>72.65</v>
      </c>
      <c r="J80" s="4" t="s">
        <v>263</v>
      </c>
    </row>
    <row r="81" spans="1:10" ht="29.25" customHeight="1">
      <c r="A81" s="46"/>
      <c r="B81" s="1" t="s">
        <v>88</v>
      </c>
      <c r="C81" s="3" t="s">
        <v>91</v>
      </c>
      <c r="D81" s="30" t="s">
        <v>290</v>
      </c>
      <c r="E81" s="3">
        <v>127.5</v>
      </c>
      <c r="F81" s="23">
        <f t="shared" si="3"/>
        <v>38.25</v>
      </c>
      <c r="G81" s="21">
        <v>83.7</v>
      </c>
      <c r="H81" s="21">
        <f t="shared" si="4"/>
        <v>33.480000000000004</v>
      </c>
      <c r="I81" s="21">
        <f t="shared" si="5"/>
        <v>71.73</v>
      </c>
      <c r="J81" s="4" t="s">
        <v>284</v>
      </c>
    </row>
    <row r="82" spans="1:10" ht="29.25" customHeight="1">
      <c r="A82" s="46"/>
      <c r="B82" s="1" t="s">
        <v>88</v>
      </c>
      <c r="C82" s="3" t="s">
        <v>90</v>
      </c>
      <c r="D82" s="30" t="s">
        <v>290</v>
      </c>
      <c r="E82" s="3">
        <v>130</v>
      </c>
      <c r="F82" s="23">
        <f t="shared" si="3"/>
        <v>39</v>
      </c>
      <c r="G82" s="21">
        <v>76.5</v>
      </c>
      <c r="H82" s="21">
        <f t="shared" si="4"/>
        <v>30.6</v>
      </c>
      <c r="I82" s="21">
        <f t="shared" si="5"/>
        <v>69.6</v>
      </c>
      <c r="J82" s="4" t="s">
        <v>286</v>
      </c>
    </row>
    <row r="83" spans="1:10" s="42" customFormat="1" ht="31.5" customHeight="1">
      <c r="A83" s="43" t="s">
        <v>291</v>
      </c>
      <c r="B83" s="5" t="s">
        <v>26</v>
      </c>
      <c r="C83" s="3" t="s">
        <v>27</v>
      </c>
      <c r="D83" s="29" t="s">
        <v>207</v>
      </c>
      <c r="E83" s="3">
        <v>119.5</v>
      </c>
      <c r="F83" s="23">
        <f t="shared" si="3"/>
        <v>35.85</v>
      </c>
      <c r="G83" s="21">
        <v>81</v>
      </c>
      <c r="H83" s="21">
        <f t="shared" si="4"/>
        <v>32.4</v>
      </c>
      <c r="I83" s="21">
        <f t="shared" si="5"/>
        <v>68.25</v>
      </c>
      <c r="J83" s="4" t="s">
        <v>292</v>
      </c>
    </row>
    <row r="84" spans="1:10" s="42" customFormat="1" ht="31.5" customHeight="1">
      <c r="A84" s="44"/>
      <c r="B84" s="5" t="s">
        <v>26</v>
      </c>
      <c r="C84" s="3" t="s">
        <v>29</v>
      </c>
      <c r="D84" s="29" t="s">
        <v>207</v>
      </c>
      <c r="E84" s="3">
        <v>117.5</v>
      </c>
      <c r="F84" s="23">
        <f t="shared" si="3"/>
        <v>35.25</v>
      </c>
      <c r="G84" s="21">
        <v>81.3</v>
      </c>
      <c r="H84" s="21">
        <f t="shared" si="4"/>
        <v>32.52</v>
      </c>
      <c r="I84" s="21">
        <f t="shared" si="5"/>
        <v>67.77000000000001</v>
      </c>
      <c r="J84" s="4" t="s">
        <v>294</v>
      </c>
    </row>
    <row r="85" spans="1:10" s="42" customFormat="1" ht="31.5" customHeight="1">
      <c r="A85" s="45"/>
      <c r="B85" s="5" t="s">
        <v>26</v>
      </c>
      <c r="C85" s="3" t="s">
        <v>28</v>
      </c>
      <c r="D85" s="29" t="s">
        <v>207</v>
      </c>
      <c r="E85" s="3">
        <v>119.5</v>
      </c>
      <c r="F85" s="23">
        <f t="shared" si="3"/>
        <v>35.85</v>
      </c>
      <c r="G85" s="21">
        <v>78.9</v>
      </c>
      <c r="H85" s="21">
        <f t="shared" si="4"/>
        <v>31.560000000000002</v>
      </c>
      <c r="I85" s="21">
        <f t="shared" si="5"/>
        <v>67.41</v>
      </c>
      <c r="J85" s="4" t="s">
        <v>293</v>
      </c>
    </row>
    <row r="86" spans="1:10" ht="31.5" customHeight="1">
      <c r="A86" s="46" t="s">
        <v>438</v>
      </c>
      <c r="B86" s="1" t="s">
        <v>439</v>
      </c>
      <c r="C86" s="11" t="s">
        <v>159</v>
      </c>
      <c r="D86" s="30" t="s">
        <v>295</v>
      </c>
      <c r="E86" s="3">
        <v>135</v>
      </c>
      <c r="F86" s="23">
        <f t="shared" si="3"/>
        <v>40.5</v>
      </c>
      <c r="G86" s="21">
        <v>81.4</v>
      </c>
      <c r="H86" s="21">
        <f t="shared" si="4"/>
        <v>32.56</v>
      </c>
      <c r="I86" s="21">
        <f t="shared" si="5"/>
        <v>73.06</v>
      </c>
      <c r="J86" s="4" t="s">
        <v>292</v>
      </c>
    </row>
    <row r="87" spans="1:10" ht="31.5" customHeight="1">
      <c r="A87" s="46"/>
      <c r="B87" s="1" t="s">
        <v>160</v>
      </c>
      <c r="C87" s="11" t="s">
        <v>162</v>
      </c>
      <c r="D87" s="30" t="s">
        <v>296</v>
      </c>
      <c r="E87" s="3">
        <v>133</v>
      </c>
      <c r="F87" s="23">
        <f t="shared" si="3"/>
        <v>39.9</v>
      </c>
      <c r="G87" s="21">
        <v>78.1</v>
      </c>
      <c r="H87" s="21">
        <f t="shared" si="4"/>
        <v>31.24</v>
      </c>
      <c r="I87" s="21">
        <f t="shared" si="5"/>
        <v>71.14</v>
      </c>
      <c r="J87" s="4" t="s">
        <v>294</v>
      </c>
    </row>
    <row r="88" spans="1:10" ht="31.5" customHeight="1">
      <c r="A88" s="46"/>
      <c r="B88" s="1" t="s">
        <v>160</v>
      </c>
      <c r="C88" s="11" t="s">
        <v>161</v>
      </c>
      <c r="D88" s="30" t="s">
        <v>296</v>
      </c>
      <c r="E88" s="3">
        <v>134</v>
      </c>
      <c r="F88" s="23">
        <f t="shared" si="3"/>
        <v>40.199999999999996</v>
      </c>
      <c r="G88" s="21">
        <v>72</v>
      </c>
      <c r="H88" s="21">
        <f t="shared" si="4"/>
        <v>28.8</v>
      </c>
      <c r="I88" s="21">
        <f t="shared" si="5"/>
        <v>69</v>
      </c>
      <c r="J88" s="4" t="s">
        <v>293</v>
      </c>
    </row>
    <row r="89" spans="1:10" ht="31.5" customHeight="1">
      <c r="A89" s="46"/>
      <c r="B89" s="1" t="s">
        <v>69</v>
      </c>
      <c r="C89" s="11" t="s">
        <v>163</v>
      </c>
      <c r="D89" s="29" t="s">
        <v>189</v>
      </c>
      <c r="E89" s="3">
        <v>139.5</v>
      </c>
      <c r="F89" s="23">
        <f>E89/2*0.6</f>
        <v>41.85</v>
      </c>
      <c r="G89" s="21">
        <v>80.3</v>
      </c>
      <c r="H89" s="21">
        <f>G89*0.4</f>
        <v>32.12</v>
      </c>
      <c r="I89" s="21">
        <f>F89+H89</f>
        <v>73.97</v>
      </c>
      <c r="J89" s="4" t="s">
        <v>292</v>
      </c>
    </row>
    <row r="90" spans="1:10" ht="31.5" customHeight="1">
      <c r="A90" s="46"/>
      <c r="B90" s="1" t="s">
        <v>69</v>
      </c>
      <c r="C90" s="11" t="s">
        <v>164</v>
      </c>
      <c r="D90" s="29" t="s">
        <v>189</v>
      </c>
      <c r="E90" s="3">
        <v>132</v>
      </c>
      <c r="F90" s="23">
        <f>E90/2*0.6</f>
        <v>39.6</v>
      </c>
      <c r="G90" s="21">
        <v>80.4</v>
      </c>
      <c r="H90" s="21">
        <f>G90*0.4</f>
        <v>32.160000000000004</v>
      </c>
      <c r="I90" s="21">
        <f>F90+H90</f>
        <v>71.76</v>
      </c>
      <c r="J90" s="4" t="s">
        <v>294</v>
      </c>
    </row>
    <row r="91" spans="1:10" ht="31.5" customHeight="1">
      <c r="A91" s="46"/>
      <c r="B91" s="1" t="s">
        <v>69</v>
      </c>
      <c r="C91" s="11" t="s">
        <v>165</v>
      </c>
      <c r="D91" s="30" t="s">
        <v>297</v>
      </c>
      <c r="E91" s="3">
        <v>128.5</v>
      </c>
      <c r="F91" s="23">
        <f>E91/2*0.6</f>
        <v>38.55</v>
      </c>
      <c r="G91" s="21">
        <v>72.5</v>
      </c>
      <c r="H91" s="21">
        <f>G91*0.4</f>
        <v>29</v>
      </c>
      <c r="I91" s="21">
        <f>F91+H91</f>
        <v>67.55</v>
      </c>
      <c r="J91" s="11" t="s">
        <v>293</v>
      </c>
    </row>
    <row r="92" spans="1:10" ht="32.25" customHeight="1">
      <c r="A92" s="47" t="s">
        <v>72</v>
      </c>
      <c r="B92" s="8" t="s">
        <v>69</v>
      </c>
      <c r="C92" s="8" t="s">
        <v>73</v>
      </c>
      <c r="D92" s="29" t="s">
        <v>208</v>
      </c>
      <c r="E92" s="8">
        <v>139.5</v>
      </c>
      <c r="F92" s="23">
        <f>E92/2*0.6</f>
        <v>41.85</v>
      </c>
      <c r="G92" s="23">
        <v>82.6</v>
      </c>
      <c r="H92" s="23">
        <f>G92*0.4</f>
        <v>33.04</v>
      </c>
      <c r="I92" s="23">
        <f>F92+H92</f>
        <v>74.89</v>
      </c>
      <c r="J92" s="1" t="s">
        <v>298</v>
      </c>
    </row>
    <row r="93" spans="1:10" ht="32.25" customHeight="1">
      <c r="A93" s="44"/>
      <c r="B93" s="8" t="s">
        <v>69</v>
      </c>
      <c r="C93" s="8" t="s">
        <v>74</v>
      </c>
      <c r="D93" s="29" t="s">
        <v>189</v>
      </c>
      <c r="E93" s="8">
        <v>138</v>
      </c>
      <c r="F93" s="23">
        <f aca="true" t="shared" si="6" ref="F93:F113">E93/2*0.6</f>
        <v>41.4</v>
      </c>
      <c r="G93" s="23">
        <v>79.4</v>
      </c>
      <c r="H93" s="23">
        <f aca="true" t="shared" si="7" ref="H93:H113">G93*0.4</f>
        <v>31.760000000000005</v>
      </c>
      <c r="I93" s="23">
        <f aca="true" t="shared" si="8" ref="I93:I113">F93+H93</f>
        <v>73.16</v>
      </c>
      <c r="J93" s="1" t="s">
        <v>299</v>
      </c>
    </row>
    <row r="94" spans="1:10" ht="32.25" customHeight="1">
      <c r="A94" s="44"/>
      <c r="B94" s="13" t="s">
        <v>0</v>
      </c>
      <c r="C94" s="13" t="s">
        <v>51</v>
      </c>
      <c r="D94" s="30" t="s">
        <v>209</v>
      </c>
      <c r="E94" s="13">
        <v>132.5</v>
      </c>
      <c r="F94" s="23">
        <f t="shared" si="6"/>
        <v>39.75</v>
      </c>
      <c r="G94" s="23">
        <v>82.8</v>
      </c>
      <c r="H94" s="23">
        <f t="shared" si="7"/>
        <v>33.12</v>
      </c>
      <c r="I94" s="23">
        <f t="shared" si="8"/>
        <v>72.87</v>
      </c>
      <c r="J94" s="1" t="s">
        <v>300</v>
      </c>
    </row>
    <row r="95" spans="1:10" ht="32.25" customHeight="1">
      <c r="A95" s="44"/>
      <c r="B95" s="8" t="s">
        <v>30</v>
      </c>
      <c r="C95" s="8" t="s">
        <v>77</v>
      </c>
      <c r="D95" s="8" t="s">
        <v>210</v>
      </c>
      <c r="E95" s="8">
        <v>132</v>
      </c>
      <c r="F95" s="8">
        <f>E95/2*0.6</f>
        <v>39.6</v>
      </c>
      <c r="G95" s="8">
        <v>77.6</v>
      </c>
      <c r="H95" s="8">
        <f>G95*0.4</f>
        <v>31.04</v>
      </c>
      <c r="I95" s="8">
        <f>F95+H95</f>
        <v>70.64</v>
      </c>
      <c r="J95" s="8" t="s">
        <v>298</v>
      </c>
    </row>
    <row r="96" spans="1:10" ht="32.25" customHeight="1">
      <c r="A96" s="44"/>
      <c r="B96" s="8" t="s">
        <v>30</v>
      </c>
      <c r="C96" s="9" t="s">
        <v>76</v>
      </c>
      <c r="D96" s="29" t="s">
        <v>210</v>
      </c>
      <c r="E96" s="8">
        <v>132</v>
      </c>
      <c r="F96" s="23">
        <f>E96/2*0.6</f>
        <v>39.6</v>
      </c>
      <c r="G96" s="21">
        <v>76.8</v>
      </c>
      <c r="H96" s="23">
        <f>G96*0.4</f>
        <v>30.72</v>
      </c>
      <c r="I96" s="23">
        <f>F96+H96</f>
        <v>70.32</v>
      </c>
      <c r="J96" s="4" t="s">
        <v>299</v>
      </c>
    </row>
    <row r="97" spans="1:10" ht="32.25" customHeight="1">
      <c r="A97" s="45"/>
      <c r="B97" s="8" t="s">
        <v>30</v>
      </c>
      <c r="C97" s="7" t="s">
        <v>75</v>
      </c>
      <c r="D97" s="29" t="s">
        <v>210</v>
      </c>
      <c r="E97" s="8">
        <v>132.5</v>
      </c>
      <c r="F97" s="23">
        <f>E97/2*0.6</f>
        <v>39.75</v>
      </c>
      <c r="G97" s="21">
        <v>73.2</v>
      </c>
      <c r="H97" s="23">
        <f>G97*0.4</f>
        <v>29.28</v>
      </c>
      <c r="I97" s="23">
        <f>F97+H97</f>
        <v>69.03</v>
      </c>
      <c r="J97" s="4" t="s">
        <v>300</v>
      </c>
    </row>
    <row r="98" spans="1:10" ht="32.25" customHeight="1">
      <c r="A98" s="47" t="s">
        <v>440</v>
      </c>
      <c r="B98" s="8" t="s">
        <v>135</v>
      </c>
      <c r="C98" s="8" t="s">
        <v>136</v>
      </c>
      <c r="D98" s="8" t="s">
        <v>301</v>
      </c>
      <c r="E98" s="8">
        <v>135.5</v>
      </c>
      <c r="F98" s="8">
        <f t="shared" si="6"/>
        <v>40.65</v>
      </c>
      <c r="G98" s="8">
        <v>77.2</v>
      </c>
      <c r="H98" s="8">
        <f t="shared" si="7"/>
        <v>30.880000000000003</v>
      </c>
      <c r="I98" s="8">
        <f t="shared" si="8"/>
        <v>71.53</v>
      </c>
      <c r="J98" s="8" t="s">
        <v>275</v>
      </c>
    </row>
    <row r="99" spans="1:10" ht="32.25" customHeight="1">
      <c r="A99" s="44"/>
      <c r="B99" s="8" t="s">
        <v>135</v>
      </c>
      <c r="C99" s="8" t="s">
        <v>137</v>
      </c>
      <c r="D99" s="30" t="s">
        <v>302</v>
      </c>
      <c r="E99" s="8">
        <v>134</v>
      </c>
      <c r="F99" s="23">
        <f t="shared" si="6"/>
        <v>40.199999999999996</v>
      </c>
      <c r="G99" s="21">
        <v>77.8</v>
      </c>
      <c r="H99" s="23">
        <f t="shared" si="7"/>
        <v>31.12</v>
      </c>
      <c r="I99" s="23">
        <f t="shared" si="8"/>
        <v>71.32</v>
      </c>
      <c r="J99" s="4" t="s">
        <v>276</v>
      </c>
    </row>
    <row r="100" spans="1:10" ht="32.25" customHeight="1">
      <c r="A100" s="45"/>
      <c r="B100" s="8" t="s">
        <v>135</v>
      </c>
      <c r="C100" s="8" t="s">
        <v>138</v>
      </c>
      <c r="D100" s="30" t="s">
        <v>303</v>
      </c>
      <c r="E100" s="8">
        <v>129.5</v>
      </c>
      <c r="F100" s="23">
        <f t="shared" si="6"/>
        <v>38.85</v>
      </c>
      <c r="G100" s="21">
        <v>77.2</v>
      </c>
      <c r="H100" s="23">
        <f t="shared" si="7"/>
        <v>30.880000000000003</v>
      </c>
      <c r="I100" s="23">
        <f t="shared" si="8"/>
        <v>69.73</v>
      </c>
      <c r="J100" s="4" t="s">
        <v>277</v>
      </c>
    </row>
    <row r="101" spans="1:10" ht="32.25" customHeight="1">
      <c r="A101" s="56" t="s">
        <v>304</v>
      </c>
      <c r="B101" s="8" t="s">
        <v>139</v>
      </c>
      <c r="C101" s="8" t="s">
        <v>140</v>
      </c>
      <c r="D101" s="8" t="s">
        <v>302</v>
      </c>
      <c r="E101" s="8">
        <v>143</v>
      </c>
      <c r="F101" s="8">
        <f t="shared" si="6"/>
        <v>42.9</v>
      </c>
      <c r="G101" s="8">
        <v>79</v>
      </c>
      <c r="H101" s="8">
        <f t="shared" si="7"/>
        <v>31.6</v>
      </c>
      <c r="I101" s="8">
        <f t="shared" si="8"/>
        <v>74.5</v>
      </c>
      <c r="J101" s="8" t="s">
        <v>275</v>
      </c>
    </row>
    <row r="102" spans="1:10" ht="32.25" customHeight="1">
      <c r="A102" s="46"/>
      <c r="B102" s="8" t="s">
        <v>139</v>
      </c>
      <c r="C102" s="8" t="s">
        <v>141</v>
      </c>
      <c r="D102" s="30" t="s">
        <v>305</v>
      </c>
      <c r="E102" s="8">
        <v>134</v>
      </c>
      <c r="F102" s="23">
        <f t="shared" si="6"/>
        <v>40.199999999999996</v>
      </c>
      <c r="G102" s="21">
        <v>80.4</v>
      </c>
      <c r="H102" s="23">
        <f t="shared" si="7"/>
        <v>32.160000000000004</v>
      </c>
      <c r="I102" s="23">
        <f t="shared" si="8"/>
        <v>72.36</v>
      </c>
      <c r="J102" s="4" t="s">
        <v>276</v>
      </c>
    </row>
    <row r="103" spans="1:10" ht="32.25" customHeight="1">
      <c r="A103" s="46"/>
      <c r="B103" s="8" t="s">
        <v>139</v>
      </c>
      <c r="C103" s="8" t="s">
        <v>142</v>
      </c>
      <c r="D103" s="30" t="s">
        <v>306</v>
      </c>
      <c r="E103" s="8">
        <v>132.5</v>
      </c>
      <c r="F103" s="23">
        <f t="shared" si="6"/>
        <v>39.75</v>
      </c>
      <c r="G103" s="21">
        <v>76</v>
      </c>
      <c r="H103" s="23">
        <f t="shared" si="7"/>
        <v>30.400000000000002</v>
      </c>
      <c r="I103" s="23">
        <f t="shared" si="8"/>
        <v>70.15</v>
      </c>
      <c r="J103" s="4" t="s">
        <v>277</v>
      </c>
    </row>
    <row r="104" spans="1:10" ht="31.5" customHeight="1">
      <c r="A104" s="47" t="s">
        <v>441</v>
      </c>
      <c r="B104" s="8" t="s">
        <v>146</v>
      </c>
      <c r="C104" s="8" t="s">
        <v>147</v>
      </c>
      <c r="D104" s="8" t="s">
        <v>211</v>
      </c>
      <c r="E104" s="8">
        <v>139.5</v>
      </c>
      <c r="F104" s="8">
        <f>E104/2*0.6</f>
        <v>41.85</v>
      </c>
      <c r="G104" s="8">
        <v>84.4</v>
      </c>
      <c r="H104" s="8">
        <f>G104*0.4</f>
        <v>33.760000000000005</v>
      </c>
      <c r="I104" s="8">
        <f>F104+H104</f>
        <v>75.61000000000001</v>
      </c>
      <c r="J104" s="8" t="s">
        <v>275</v>
      </c>
    </row>
    <row r="105" spans="1:10" ht="31.5" customHeight="1">
      <c r="A105" s="44"/>
      <c r="B105" s="8" t="s">
        <v>146</v>
      </c>
      <c r="C105" s="8" t="s">
        <v>149</v>
      </c>
      <c r="D105" s="29" t="s">
        <v>213</v>
      </c>
      <c r="E105" s="8">
        <v>138.5</v>
      </c>
      <c r="F105" s="23">
        <f>E105/2*0.6</f>
        <v>41.55</v>
      </c>
      <c r="G105" s="21">
        <v>77.4</v>
      </c>
      <c r="H105" s="23">
        <f>G105*0.4</f>
        <v>30.960000000000004</v>
      </c>
      <c r="I105" s="23">
        <f>F105+H105</f>
        <v>72.51</v>
      </c>
      <c r="J105" s="4" t="s">
        <v>276</v>
      </c>
    </row>
    <row r="106" spans="1:10" ht="31.5" customHeight="1">
      <c r="A106" s="44"/>
      <c r="B106" s="8" t="s">
        <v>146</v>
      </c>
      <c r="C106" s="8" t="s">
        <v>148</v>
      </c>
      <c r="D106" s="29" t="s">
        <v>212</v>
      </c>
      <c r="E106" s="8">
        <v>139</v>
      </c>
      <c r="F106" s="23">
        <f>E106/2*0.6</f>
        <v>41.699999999999996</v>
      </c>
      <c r="G106" s="21">
        <v>76.2</v>
      </c>
      <c r="H106" s="23">
        <f>G106*0.4</f>
        <v>30.480000000000004</v>
      </c>
      <c r="I106" s="23">
        <f>F106+H106</f>
        <v>72.18</v>
      </c>
      <c r="J106" s="4" t="s">
        <v>277</v>
      </c>
    </row>
    <row r="107" spans="1:10" ht="31.5" customHeight="1">
      <c r="A107" s="44"/>
      <c r="B107" s="8" t="s">
        <v>146</v>
      </c>
      <c r="C107" s="8" t="s">
        <v>150</v>
      </c>
      <c r="D107" s="29" t="s">
        <v>211</v>
      </c>
      <c r="E107" s="8">
        <v>138.5</v>
      </c>
      <c r="F107" s="23">
        <f>E107/2*0.6</f>
        <v>41.55</v>
      </c>
      <c r="G107" s="21">
        <v>76</v>
      </c>
      <c r="H107" s="23">
        <f>G107*0.4</f>
        <v>30.400000000000002</v>
      </c>
      <c r="I107" s="23">
        <f>F107+H107</f>
        <v>71.95</v>
      </c>
      <c r="J107" s="4" t="s">
        <v>307</v>
      </c>
    </row>
    <row r="108" spans="1:10" ht="31.5" customHeight="1">
      <c r="A108" s="44"/>
      <c r="B108" s="8" t="s">
        <v>151</v>
      </c>
      <c r="C108" s="8" t="s">
        <v>152</v>
      </c>
      <c r="D108" s="8" t="s">
        <v>214</v>
      </c>
      <c r="E108" s="8">
        <v>141</v>
      </c>
      <c r="F108" s="8">
        <f t="shared" si="6"/>
        <v>42.3</v>
      </c>
      <c r="G108" s="8">
        <v>80.4</v>
      </c>
      <c r="H108" s="8">
        <f t="shared" si="7"/>
        <v>32.160000000000004</v>
      </c>
      <c r="I108" s="8">
        <f t="shared" si="8"/>
        <v>74.46000000000001</v>
      </c>
      <c r="J108" s="8" t="s">
        <v>275</v>
      </c>
    </row>
    <row r="109" spans="1:10" ht="31.5" customHeight="1">
      <c r="A109" s="44"/>
      <c r="B109" s="8" t="s">
        <v>151</v>
      </c>
      <c r="C109" s="8" t="s">
        <v>153</v>
      </c>
      <c r="D109" s="29" t="s">
        <v>212</v>
      </c>
      <c r="E109" s="8">
        <v>137.5</v>
      </c>
      <c r="F109" s="23">
        <f t="shared" si="6"/>
        <v>41.25</v>
      </c>
      <c r="G109" s="21">
        <v>80</v>
      </c>
      <c r="H109" s="23">
        <f t="shared" si="7"/>
        <v>32</v>
      </c>
      <c r="I109" s="23">
        <f t="shared" si="8"/>
        <v>73.25</v>
      </c>
      <c r="J109" s="4" t="s">
        <v>276</v>
      </c>
    </row>
    <row r="110" spans="1:10" ht="31.5" customHeight="1">
      <c r="A110" s="44"/>
      <c r="B110" s="8" t="s">
        <v>151</v>
      </c>
      <c r="C110" s="8" t="s">
        <v>154</v>
      </c>
      <c r="D110" s="29" t="s">
        <v>212</v>
      </c>
      <c r="E110" s="8">
        <v>134.5</v>
      </c>
      <c r="F110" s="23">
        <f t="shared" si="6"/>
        <v>40.35</v>
      </c>
      <c r="G110" s="21">
        <v>76.4</v>
      </c>
      <c r="H110" s="23">
        <f t="shared" si="7"/>
        <v>30.560000000000002</v>
      </c>
      <c r="I110" s="23">
        <f t="shared" si="8"/>
        <v>70.91</v>
      </c>
      <c r="J110" s="4" t="s">
        <v>277</v>
      </c>
    </row>
    <row r="111" spans="1:10" ht="31.5" customHeight="1">
      <c r="A111" s="44"/>
      <c r="B111" s="8" t="s">
        <v>155</v>
      </c>
      <c r="C111" s="8" t="s">
        <v>156</v>
      </c>
      <c r="D111" s="8" t="s">
        <v>209</v>
      </c>
      <c r="E111" s="8">
        <v>144.5</v>
      </c>
      <c r="F111" s="8">
        <f t="shared" si="6"/>
        <v>43.35</v>
      </c>
      <c r="G111" s="8">
        <v>78.8</v>
      </c>
      <c r="H111" s="8">
        <f t="shared" si="7"/>
        <v>31.52</v>
      </c>
      <c r="I111" s="8">
        <f t="shared" si="8"/>
        <v>74.87</v>
      </c>
      <c r="J111" s="8" t="s">
        <v>275</v>
      </c>
    </row>
    <row r="112" spans="1:10" ht="31.5" customHeight="1">
      <c r="A112" s="44"/>
      <c r="B112" s="8" t="s">
        <v>155</v>
      </c>
      <c r="C112" s="8" t="s">
        <v>157</v>
      </c>
      <c r="D112" s="29" t="s">
        <v>215</v>
      </c>
      <c r="E112" s="8">
        <v>134.5</v>
      </c>
      <c r="F112" s="23">
        <f t="shared" si="6"/>
        <v>40.35</v>
      </c>
      <c r="G112" s="21">
        <v>77.4</v>
      </c>
      <c r="H112" s="23">
        <f t="shared" si="7"/>
        <v>30.960000000000004</v>
      </c>
      <c r="I112" s="23">
        <f t="shared" si="8"/>
        <v>71.31</v>
      </c>
      <c r="J112" s="4" t="s">
        <v>276</v>
      </c>
    </row>
    <row r="113" spans="1:10" ht="31.5" customHeight="1">
      <c r="A113" s="45"/>
      <c r="B113" s="8" t="s">
        <v>155</v>
      </c>
      <c r="C113" s="8" t="s">
        <v>158</v>
      </c>
      <c r="D113" s="29" t="s">
        <v>209</v>
      </c>
      <c r="E113" s="8">
        <v>132.5</v>
      </c>
      <c r="F113" s="23">
        <f t="shared" si="6"/>
        <v>39.75</v>
      </c>
      <c r="G113" s="25">
        <v>78</v>
      </c>
      <c r="H113" s="23">
        <f t="shared" si="7"/>
        <v>31.200000000000003</v>
      </c>
      <c r="I113" s="23">
        <f t="shared" si="8"/>
        <v>70.95</v>
      </c>
      <c r="J113" s="4" t="s">
        <v>277</v>
      </c>
    </row>
    <row r="114" spans="1:10" ht="31.5" customHeight="1">
      <c r="A114" s="43" t="s">
        <v>308</v>
      </c>
      <c r="B114" s="13" t="s">
        <v>309</v>
      </c>
      <c r="C114" s="13" t="s">
        <v>310</v>
      </c>
      <c r="D114" s="30" t="s">
        <v>311</v>
      </c>
      <c r="E114" s="8">
        <v>131.5</v>
      </c>
      <c r="F114" s="23">
        <f aca="true" t="shared" si="9" ref="F114:F131">E114/2*0.6</f>
        <v>39.449999999999996</v>
      </c>
      <c r="G114" s="21">
        <v>79</v>
      </c>
      <c r="H114" s="21">
        <f aca="true" t="shared" si="10" ref="H114:H131">G114*0.4</f>
        <v>31.6</v>
      </c>
      <c r="I114" s="21">
        <f aca="true" t="shared" si="11" ref="I114:I131">F114+H114</f>
        <v>71.05</v>
      </c>
      <c r="J114" s="1" t="s">
        <v>312</v>
      </c>
    </row>
    <row r="115" spans="1:10" ht="31.5" customHeight="1">
      <c r="A115" s="44"/>
      <c r="B115" s="8" t="s">
        <v>430</v>
      </c>
      <c r="C115" s="8" t="s">
        <v>443</v>
      </c>
      <c r="D115" s="29" t="s">
        <v>188</v>
      </c>
      <c r="E115" s="8">
        <v>131.5</v>
      </c>
      <c r="F115" s="23">
        <f t="shared" si="9"/>
        <v>39.449999999999996</v>
      </c>
      <c r="G115" s="21">
        <v>72.6</v>
      </c>
      <c r="H115" s="21">
        <f t="shared" si="10"/>
        <v>29.04</v>
      </c>
      <c r="I115" s="21">
        <f t="shared" si="11"/>
        <v>68.49</v>
      </c>
      <c r="J115" s="1" t="s">
        <v>314</v>
      </c>
    </row>
    <row r="116" spans="1:10" ht="31.5" customHeight="1">
      <c r="A116" s="44"/>
      <c r="B116" s="8" t="s">
        <v>430</v>
      </c>
      <c r="C116" s="8" t="s">
        <v>442</v>
      </c>
      <c r="D116" s="29" t="s">
        <v>188</v>
      </c>
      <c r="E116" s="8">
        <v>131.5</v>
      </c>
      <c r="F116" s="23">
        <f t="shared" si="9"/>
        <v>39.449999999999996</v>
      </c>
      <c r="G116" s="21">
        <v>72.2</v>
      </c>
      <c r="H116" s="21">
        <f t="shared" si="10"/>
        <v>28.880000000000003</v>
      </c>
      <c r="I116" s="21">
        <f t="shared" si="11"/>
        <v>68.33</v>
      </c>
      <c r="J116" s="1" t="s">
        <v>313</v>
      </c>
    </row>
    <row r="117" spans="1:10" ht="31.5" customHeight="1">
      <c r="A117" s="44"/>
      <c r="B117" s="13" t="s">
        <v>316</v>
      </c>
      <c r="C117" s="13" t="s">
        <v>317</v>
      </c>
      <c r="D117" s="30" t="s">
        <v>318</v>
      </c>
      <c r="E117" s="8">
        <v>133.5</v>
      </c>
      <c r="F117" s="23">
        <f t="shared" si="9"/>
        <v>40.05</v>
      </c>
      <c r="G117" s="21">
        <v>75.6</v>
      </c>
      <c r="H117" s="21">
        <f t="shared" si="10"/>
        <v>30.24</v>
      </c>
      <c r="I117" s="21">
        <f t="shared" si="11"/>
        <v>70.28999999999999</v>
      </c>
      <c r="J117" s="4" t="s">
        <v>319</v>
      </c>
    </row>
    <row r="118" spans="1:10" ht="31.5" customHeight="1">
      <c r="A118" s="44"/>
      <c r="B118" s="8" t="s">
        <v>444</v>
      </c>
      <c r="C118" s="8" t="s">
        <v>446</v>
      </c>
      <c r="D118" s="29" t="s">
        <v>205</v>
      </c>
      <c r="E118" s="8">
        <v>132.5</v>
      </c>
      <c r="F118" s="23">
        <f t="shared" si="9"/>
        <v>39.75</v>
      </c>
      <c r="G118" s="21">
        <v>73.2</v>
      </c>
      <c r="H118" s="21">
        <f t="shared" si="10"/>
        <v>29.28</v>
      </c>
      <c r="I118" s="21">
        <f t="shared" si="11"/>
        <v>69.03</v>
      </c>
      <c r="J118" s="4" t="s">
        <v>320</v>
      </c>
    </row>
    <row r="119" spans="1:10" ht="31.5" customHeight="1">
      <c r="A119" s="44"/>
      <c r="B119" s="8" t="s">
        <v>444</v>
      </c>
      <c r="C119" s="8" t="s">
        <v>445</v>
      </c>
      <c r="D119" s="29" t="s">
        <v>206</v>
      </c>
      <c r="E119" s="8">
        <v>133.5</v>
      </c>
      <c r="F119" s="23">
        <f t="shared" si="9"/>
        <v>40.05</v>
      </c>
      <c r="G119" s="21">
        <v>70.7</v>
      </c>
      <c r="H119" s="21">
        <f t="shared" si="10"/>
        <v>28.28</v>
      </c>
      <c r="I119" s="21">
        <f t="shared" si="11"/>
        <v>68.33</v>
      </c>
      <c r="J119" s="4" t="s">
        <v>315</v>
      </c>
    </row>
    <row r="120" spans="1:10" ht="31.5" customHeight="1">
      <c r="A120" s="44"/>
      <c r="B120" s="13" t="s">
        <v>321</v>
      </c>
      <c r="C120" s="13" t="s">
        <v>322</v>
      </c>
      <c r="D120" s="30" t="s">
        <v>323</v>
      </c>
      <c r="E120" s="8">
        <v>140.5</v>
      </c>
      <c r="F120" s="23">
        <f t="shared" si="9"/>
        <v>42.15</v>
      </c>
      <c r="G120" s="21">
        <v>83</v>
      </c>
      <c r="H120" s="21">
        <f t="shared" si="10"/>
        <v>33.2</v>
      </c>
      <c r="I120" s="21">
        <f t="shared" si="11"/>
        <v>75.35</v>
      </c>
      <c r="J120" s="4" t="s">
        <v>319</v>
      </c>
    </row>
    <row r="121" spans="1:10" ht="31.5" customHeight="1">
      <c r="A121" s="44"/>
      <c r="B121" s="13" t="s">
        <v>321</v>
      </c>
      <c r="C121" s="8" t="s">
        <v>448</v>
      </c>
      <c r="D121" s="29" t="s">
        <v>216</v>
      </c>
      <c r="E121" s="8">
        <v>142.5</v>
      </c>
      <c r="F121" s="23">
        <f t="shared" si="9"/>
        <v>42.75</v>
      </c>
      <c r="G121" s="21">
        <v>80.4</v>
      </c>
      <c r="H121" s="21">
        <f t="shared" si="10"/>
        <v>32.160000000000004</v>
      </c>
      <c r="I121" s="21">
        <f t="shared" si="11"/>
        <v>74.91</v>
      </c>
      <c r="J121" s="4" t="s">
        <v>320</v>
      </c>
    </row>
    <row r="122" spans="1:10" ht="31.5" customHeight="1">
      <c r="A122" s="44"/>
      <c r="B122" s="13" t="s">
        <v>321</v>
      </c>
      <c r="C122" s="8" t="s">
        <v>447</v>
      </c>
      <c r="D122" s="29" t="s">
        <v>216</v>
      </c>
      <c r="E122" s="8">
        <v>143.5</v>
      </c>
      <c r="F122" s="23">
        <f t="shared" si="9"/>
        <v>43.05</v>
      </c>
      <c r="G122" s="21">
        <v>75</v>
      </c>
      <c r="H122" s="21">
        <f t="shared" si="10"/>
        <v>30</v>
      </c>
      <c r="I122" s="21">
        <f t="shared" si="11"/>
        <v>73.05</v>
      </c>
      <c r="J122" s="4" t="s">
        <v>315</v>
      </c>
    </row>
    <row r="123" spans="1:10" ht="31.5" customHeight="1">
      <c r="A123" s="44"/>
      <c r="B123" s="13" t="s">
        <v>324</v>
      </c>
      <c r="C123" s="13" t="s">
        <v>325</v>
      </c>
      <c r="D123" s="30" t="s">
        <v>326</v>
      </c>
      <c r="E123" s="8">
        <v>140.5</v>
      </c>
      <c r="F123" s="23">
        <f t="shared" si="9"/>
        <v>42.15</v>
      </c>
      <c r="G123" s="21">
        <v>84.2</v>
      </c>
      <c r="H123" s="21">
        <f t="shared" si="10"/>
        <v>33.68</v>
      </c>
      <c r="I123" s="21">
        <f t="shared" si="11"/>
        <v>75.83</v>
      </c>
      <c r="J123" s="4" t="s">
        <v>263</v>
      </c>
    </row>
    <row r="124" spans="1:10" ht="31.5" customHeight="1">
      <c r="A124" s="44"/>
      <c r="B124" s="8" t="s">
        <v>412</v>
      </c>
      <c r="C124" s="8" t="s">
        <v>450</v>
      </c>
      <c r="D124" s="29" t="s">
        <v>217</v>
      </c>
      <c r="E124" s="8">
        <v>139</v>
      </c>
      <c r="F124" s="23">
        <f t="shared" si="9"/>
        <v>41.699999999999996</v>
      </c>
      <c r="G124" s="21">
        <v>81.4</v>
      </c>
      <c r="H124" s="21">
        <f t="shared" si="10"/>
        <v>32.56</v>
      </c>
      <c r="I124" s="21">
        <f t="shared" si="11"/>
        <v>74.25999999999999</v>
      </c>
      <c r="J124" s="4" t="s">
        <v>284</v>
      </c>
    </row>
    <row r="125" spans="1:10" ht="31.5" customHeight="1">
      <c r="A125" s="45"/>
      <c r="B125" s="8" t="s">
        <v>412</v>
      </c>
      <c r="C125" s="8" t="s">
        <v>449</v>
      </c>
      <c r="D125" s="29" t="s">
        <v>217</v>
      </c>
      <c r="E125" s="8">
        <v>139.5</v>
      </c>
      <c r="F125" s="23">
        <f t="shared" si="9"/>
        <v>41.85</v>
      </c>
      <c r="G125" s="21">
        <v>78.1</v>
      </c>
      <c r="H125" s="21">
        <f t="shared" si="10"/>
        <v>31.24</v>
      </c>
      <c r="I125" s="21">
        <f t="shared" si="11"/>
        <v>73.09</v>
      </c>
      <c r="J125" s="4" t="s">
        <v>286</v>
      </c>
    </row>
    <row r="126" spans="1:10" ht="31.5" customHeight="1">
      <c r="A126" s="47" t="s">
        <v>451</v>
      </c>
      <c r="B126" s="34" t="s">
        <v>327</v>
      </c>
      <c r="C126" s="13" t="s">
        <v>328</v>
      </c>
      <c r="D126" s="30" t="s">
        <v>329</v>
      </c>
      <c r="E126" s="8">
        <v>143</v>
      </c>
      <c r="F126" s="23">
        <f t="shared" si="9"/>
        <v>42.9</v>
      </c>
      <c r="G126" s="21">
        <v>80.5</v>
      </c>
      <c r="H126" s="21">
        <f t="shared" si="10"/>
        <v>32.2</v>
      </c>
      <c r="I126" s="21">
        <f t="shared" si="11"/>
        <v>75.1</v>
      </c>
      <c r="J126" s="4" t="s">
        <v>263</v>
      </c>
    </row>
    <row r="127" spans="1:10" ht="31.5" customHeight="1">
      <c r="A127" s="44"/>
      <c r="B127" s="12" t="s">
        <v>30</v>
      </c>
      <c r="C127" s="8" t="s">
        <v>32</v>
      </c>
      <c r="D127" s="30" t="s">
        <v>332</v>
      </c>
      <c r="E127" s="8">
        <v>136.5</v>
      </c>
      <c r="F127" s="23">
        <f t="shared" si="9"/>
        <v>40.949999999999996</v>
      </c>
      <c r="G127" s="21">
        <v>81.9</v>
      </c>
      <c r="H127" s="21">
        <f t="shared" si="10"/>
        <v>32.760000000000005</v>
      </c>
      <c r="I127" s="21">
        <f t="shared" si="11"/>
        <v>73.71000000000001</v>
      </c>
      <c r="J127" s="4" t="s">
        <v>331</v>
      </c>
    </row>
    <row r="128" spans="1:10" ht="31.5" customHeight="1">
      <c r="A128" s="44"/>
      <c r="B128" s="12" t="s">
        <v>30</v>
      </c>
      <c r="C128" s="8" t="s">
        <v>31</v>
      </c>
      <c r="D128" s="30" t="s">
        <v>330</v>
      </c>
      <c r="E128" s="8">
        <v>138</v>
      </c>
      <c r="F128" s="23">
        <f t="shared" si="9"/>
        <v>41.4</v>
      </c>
      <c r="G128" s="21">
        <v>76.1</v>
      </c>
      <c r="H128" s="21">
        <f t="shared" si="10"/>
        <v>30.439999999999998</v>
      </c>
      <c r="I128" s="21">
        <f t="shared" si="11"/>
        <v>71.84</v>
      </c>
      <c r="J128" s="4" t="s">
        <v>253</v>
      </c>
    </row>
    <row r="129" spans="1:10" ht="31.5" customHeight="1">
      <c r="A129" s="44"/>
      <c r="B129" s="12" t="s">
        <v>452</v>
      </c>
      <c r="C129" s="13" t="s">
        <v>334</v>
      </c>
      <c r="D129" s="30" t="s">
        <v>335</v>
      </c>
      <c r="E129" s="8">
        <v>131</v>
      </c>
      <c r="F129" s="23">
        <f t="shared" si="9"/>
        <v>39.3</v>
      </c>
      <c r="G129" s="21">
        <v>83.2</v>
      </c>
      <c r="H129" s="21">
        <f t="shared" si="10"/>
        <v>33.28</v>
      </c>
      <c r="I129" s="21">
        <f t="shared" si="11"/>
        <v>72.58</v>
      </c>
      <c r="J129" s="4" t="s">
        <v>336</v>
      </c>
    </row>
    <row r="130" spans="1:10" ht="31.5" customHeight="1">
      <c r="A130" s="44"/>
      <c r="B130" s="12" t="s">
        <v>33</v>
      </c>
      <c r="C130" s="8" t="s">
        <v>34</v>
      </c>
      <c r="D130" s="30" t="s">
        <v>333</v>
      </c>
      <c r="E130" s="8">
        <v>134</v>
      </c>
      <c r="F130" s="23">
        <f t="shared" si="9"/>
        <v>40.199999999999996</v>
      </c>
      <c r="G130" s="21">
        <v>75.4</v>
      </c>
      <c r="H130" s="21">
        <f t="shared" si="10"/>
        <v>30.160000000000004</v>
      </c>
      <c r="I130" s="21">
        <f t="shared" si="11"/>
        <v>70.36</v>
      </c>
      <c r="J130" s="4" t="s">
        <v>331</v>
      </c>
    </row>
    <row r="131" spans="1:10" ht="31.5" customHeight="1">
      <c r="A131" s="44"/>
      <c r="B131" s="12" t="s">
        <v>33</v>
      </c>
      <c r="C131" s="8" t="s">
        <v>35</v>
      </c>
      <c r="D131" s="30" t="s">
        <v>333</v>
      </c>
      <c r="E131" s="8">
        <v>130</v>
      </c>
      <c r="F131" s="23">
        <f t="shared" si="9"/>
        <v>39</v>
      </c>
      <c r="G131" s="21">
        <v>76.9</v>
      </c>
      <c r="H131" s="21">
        <f t="shared" si="10"/>
        <v>30.760000000000005</v>
      </c>
      <c r="I131" s="21">
        <f t="shared" si="11"/>
        <v>69.76</v>
      </c>
      <c r="J131" s="4" t="s">
        <v>337</v>
      </c>
    </row>
    <row r="132" spans="1:10" ht="31.5" customHeight="1">
      <c r="A132" s="44"/>
      <c r="B132" s="12" t="s">
        <v>36</v>
      </c>
      <c r="C132" s="13" t="s">
        <v>338</v>
      </c>
      <c r="D132" s="30" t="s">
        <v>339</v>
      </c>
      <c r="E132" s="8">
        <v>143</v>
      </c>
      <c r="F132" s="23">
        <f>E132/2*0.6</f>
        <v>42.9</v>
      </c>
      <c r="G132" s="21">
        <v>77.5</v>
      </c>
      <c r="H132" s="21">
        <f>G132*0.4</f>
        <v>31</v>
      </c>
      <c r="I132" s="21">
        <f>F132+H132</f>
        <v>73.9</v>
      </c>
      <c r="J132" s="4" t="s">
        <v>336</v>
      </c>
    </row>
    <row r="133" spans="1:10" ht="31.5" customHeight="1">
      <c r="A133" s="44"/>
      <c r="B133" s="12" t="s">
        <v>36</v>
      </c>
      <c r="C133" s="8" t="s">
        <v>37</v>
      </c>
      <c r="D133" s="30" t="s">
        <v>340</v>
      </c>
      <c r="E133" s="8">
        <v>136.5</v>
      </c>
      <c r="F133" s="23">
        <f>E133/2*0.6</f>
        <v>40.949999999999996</v>
      </c>
      <c r="G133" s="21">
        <v>80.4</v>
      </c>
      <c r="H133" s="21">
        <f>G133*0.4</f>
        <v>32.160000000000004</v>
      </c>
      <c r="I133" s="21">
        <f>F133+H133</f>
        <v>73.11</v>
      </c>
      <c r="J133" s="4" t="s">
        <v>331</v>
      </c>
    </row>
    <row r="134" spans="1:10" ht="31.5" customHeight="1">
      <c r="A134" s="45"/>
      <c r="B134" s="12" t="s">
        <v>36</v>
      </c>
      <c r="C134" s="8" t="s">
        <v>38</v>
      </c>
      <c r="D134" s="30" t="s">
        <v>341</v>
      </c>
      <c r="E134" s="8">
        <v>136</v>
      </c>
      <c r="F134" s="23">
        <f>E134/2*0.6</f>
        <v>40.8</v>
      </c>
      <c r="G134" s="21">
        <v>79.2</v>
      </c>
      <c r="H134" s="21">
        <f>G134*0.4</f>
        <v>31.680000000000003</v>
      </c>
      <c r="I134" s="21">
        <f>F134+H134</f>
        <v>72.48</v>
      </c>
      <c r="J134" s="4" t="s">
        <v>337</v>
      </c>
    </row>
    <row r="135" spans="1:10" ht="30" customHeight="1">
      <c r="A135" s="46" t="s">
        <v>342</v>
      </c>
      <c r="B135" s="9" t="s">
        <v>30</v>
      </c>
      <c r="C135" s="8" t="s">
        <v>57</v>
      </c>
      <c r="D135" s="29" t="s">
        <v>218</v>
      </c>
      <c r="E135" s="8">
        <v>137</v>
      </c>
      <c r="F135" s="23">
        <f aca="true" t="shared" si="12" ref="F135:F150">E135/2*0.6</f>
        <v>41.1</v>
      </c>
      <c r="G135" s="23">
        <v>85.7</v>
      </c>
      <c r="H135" s="23">
        <f aca="true" t="shared" si="13" ref="H135:H150">G135*0.4</f>
        <v>34.28</v>
      </c>
      <c r="I135" s="23">
        <f aca="true" t="shared" si="14" ref="I135:I150">F135+H135</f>
        <v>75.38</v>
      </c>
      <c r="J135" s="1" t="s">
        <v>343</v>
      </c>
    </row>
    <row r="136" spans="1:10" ht="30" customHeight="1">
      <c r="A136" s="46"/>
      <c r="B136" s="9" t="s">
        <v>30</v>
      </c>
      <c r="C136" s="8" t="s">
        <v>59</v>
      </c>
      <c r="D136" s="29" t="s">
        <v>219</v>
      </c>
      <c r="E136" s="8">
        <v>131.5</v>
      </c>
      <c r="F136" s="23">
        <f t="shared" si="12"/>
        <v>39.449999999999996</v>
      </c>
      <c r="G136" s="23">
        <v>83.4</v>
      </c>
      <c r="H136" s="23">
        <f t="shared" si="13"/>
        <v>33.36000000000001</v>
      </c>
      <c r="I136" s="23">
        <f t="shared" si="14"/>
        <v>72.81</v>
      </c>
      <c r="J136" s="1" t="s">
        <v>345</v>
      </c>
    </row>
    <row r="137" spans="1:10" ht="30" customHeight="1">
      <c r="A137" s="46"/>
      <c r="B137" s="9" t="s">
        <v>30</v>
      </c>
      <c r="C137" s="8" t="s">
        <v>58</v>
      </c>
      <c r="D137" s="29" t="s">
        <v>210</v>
      </c>
      <c r="E137" s="8">
        <v>132.5</v>
      </c>
      <c r="F137" s="23">
        <f t="shared" si="12"/>
        <v>39.75</v>
      </c>
      <c r="G137" s="23">
        <v>74.4</v>
      </c>
      <c r="H137" s="23">
        <f t="shared" si="13"/>
        <v>29.760000000000005</v>
      </c>
      <c r="I137" s="23">
        <f t="shared" si="14"/>
        <v>69.51</v>
      </c>
      <c r="J137" s="1" t="s">
        <v>344</v>
      </c>
    </row>
    <row r="138" spans="1:10" ht="30" customHeight="1">
      <c r="A138" s="46"/>
      <c r="B138" s="9" t="s">
        <v>60</v>
      </c>
      <c r="C138" s="8" t="s">
        <v>62</v>
      </c>
      <c r="D138" s="29" t="s">
        <v>220</v>
      </c>
      <c r="E138" s="8">
        <v>136</v>
      </c>
      <c r="F138" s="23">
        <f t="shared" si="12"/>
        <v>40.8</v>
      </c>
      <c r="G138" s="21">
        <v>89.9</v>
      </c>
      <c r="H138" s="23">
        <f t="shared" si="13"/>
        <v>35.96</v>
      </c>
      <c r="I138" s="23">
        <f t="shared" si="14"/>
        <v>76.75999999999999</v>
      </c>
      <c r="J138" s="4" t="s">
        <v>343</v>
      </c>
    </row>
    <row r="139" spans="1:10" ht="30" customHeight="1">
      <c r="A139" s="46"/>
      <c r="B139" s="9" t="s">
        <v>60</v>
      </c>
      <c r="C139" s="8" t="s">
        <v>63</v>
      </c>
      <c r="D139" s="29" t="s">
        <v>220</v>
      </c>
      <c r="E139" s="8">
        <v>133</v>
      </c>
      <c r="F139" s="23">
        <f t="shared" si="12"/>
        <v>39.9</v>
      </c>
      <c r="G139" s="21">
        <v>85.4</v>
      </c>
      <c r="H139" s="23">
        <f t="shared" si="13"/>
        <v>34.160000000000004</v>
      </c>
      <c r="I139" s="23">
        <f t="shared" si="14"/>
        <v>74.06</v>
      </c>
      <c r="J139" s="4" t="s">
        <v>345</v>
      </c>
    </row>
    <row r="140" spans="1:10" ht="30" customHeight="1">
      <c r="A140" s="46"/>
      <c r="B140" s="9" t="s">
        <v>60</v>
      </c>
      <c r="C140" s="8" t="s">
        <v>64</v>
      </c>
      <c r="D140" s="29" t="s">
        <v>221</v>
      </c>
      <c r="E140" s="8">
        <v>133</v>
      </c>
      <c r="F140" s="23">
        <f t="shared" si="12"/>
        <v>39.9</v>
      </c>
      <c r="G140" s="21">
        <v>83.6</v>
      </c>
      <c r="H140" s="23">
        <f t="shared" si="13"/>
        <v>33.44</v>
      </c>
      <c r="I140" s="23">
        <f t="shared" si="14"/>
        <v>73.34</v>
      </c>
      <c r="J140" s="4" t="s">
        <v>344</v>
      </c>
    </row>
    <row r="141" spans="1:10" ht="30" customHeight="1">
      <c r="A141" s="46"/>
      <c r="B141" s="9" t="s">
        <v>60</v>
      </c>
      <c r="C141" s="8" t="s">
        <v>61</v>
      </c>
      <c r="D141" s="29" t="s">
        <v>220</v>
      </c>
      <c r="E141" s="8">
        <v>137.5</v>
      </c>
      <c r="F141" s="23">
        <f t="shared" si="12"/>
        <v>41.25</v>
      </c>
      <c r="G141" s="21">
        <v>80.2</v>
      </c>
      <c r="H141" s="23">
        <f t="shared" si="13"/>
        <v>32.080000000000005</v>
      </c>
      <c r="I141" s="23">
        <f t="shared" si="14"/>
        <v>73.33000000000001</v>
      </c>
      <c r="J141" s="4" t="s">
        <v>346</v>
      </c>
    </row>
    <row r="142" spans="1:10" ht="30" customHeight="1">
      <c r="A142" s="46" t="s">
        <v>347</v>
      </c>
      <c r="B142" s="8" t="s">
        <v>348</v>
      </c>
      <c r="C142" s="3" t="s">
        <v>78</v>
      </c>
      <c r="D142" s="30" t="s">
        <v>220</v>
      </c>
      <c r="E142" s="3">
        <v>157</v>
      </c>
      <c r="F142" s="23">
        <f t="shared" si="12"/>
        <v>47.1</v>
      </c>
      <c r="G142" s="21">
        <v>77.2</v>
      </c>
      <c r="H142" s="23">
        <f t="shared" si="13"/>
        <v>30.880000000000003</v>
      </c>
      <c r="I142" s="23">
        <f t="shared" si="14"/>
        <v>77.98</v>
      </c>
      <c r="J142" s="4" t="s">
        <v>343</v>
      </c>
    </row>
    <row r="143" spans="1:10" ht="30" customHeight="1">
      <c r="A143" s="46"/>
      <c r="B143" s="8" t="s">
        <v>348</v>
      </c>
      <c r="C143" s="3" t="s">
        <v>80</v>
      </c>
      <c r="D143" s="30" t="s">
        <v>220</v>
      </c>
      <c r="E143" s="3">
        <v>136.5</v>
      </c>
      <c r="F143" s="23">
        <f t="shared" si="12"/>
        <v>40.949999999999996</v>
      </c>
      <c r="G143" s="21">
        <v>79</v>
      </c>
      <c r="H143" s="23">
        <f t="shared" si="13"/>
        <v>31.6</v>
      </c>
      <c r="I143" s="23">
        <f t="shared" si="14"/>
        <v>72.55</v>
      </c>
      <c r="J143" s="4" t="s">
        <v>345</v>
      </c>
    </row>
    <row r="144" spans="1:10" ht="30" customHeight="1">
      <c r="A144" s="46"/>
      <c r="B144" s="8" t="s">
        <v>348</v>
      </c>
      <c r="C144" s="3" t="s">
        <v>79</v>
      </c>
      <c r="D144" s="30" t="s">
        <v>220</v>
      </c>
      <c r="E144" s="3">
        <v>137</v>
      </c>
      <c r="F144" s="23">
        <f t="shared" si="12"/>
        <v>41.1</v>
      </c>
      <c r="G144" s="21">
        <v>76.8</v>
      </c>
      <c r="H144" s="23">
        <f t="shared" si="13"/>
        <v>30.72</v>
      </c>
      <c r="I144" s="23">
        <f t="shared" si="14"/>
        <v>71.82</v>
      </c>
      <c r="J144" s="4" t="s">
        <v>344</v>
      </c>
    </row>
    <row r="145" spans="1:10" ht="30" customHeight="1">
      <c r="A145" s="46" t="s">
        <v>349</v>
      </c>
      <c r="B145" s="1" t="s">
        <v>81</v>
      </c>
      <c r="C145" s="1" t="s">
        <v>83</v>
      </c>
      <c r="D145" s="30" t="s">
        <v>188</v>
      </c>
      <c r="E145" s="3">
        <v>136</v>
      </c>
      <c r="F145" s="23">
        <f t="shared" si="12"/>
        <v>40.8</v>
      </c>
      <c r="G145" s="21">
        <v>87.8</v>
      </c>
      <c r="H145" s="23">
        <f t="shared" si="13"/>
        <v>35.12</v>
      </c>
      <c r="I145" s="23">
        <f t="shared" si="14"/>
        <v>75.91999999999999</v>
      </c>
      <c r="J145" s="4" t="s">
        <v>343</v>
      </c>
    </row>
    <row r="146" spans="1:10" ht="30" customHeight="1">
      <c r="A146" s="46"/>
      <c r="B146" s="1" t="s">
        <v>81</v>
      </c>
      <c r="C146" s="1" t="s">
        <v>82</v>
      </c>
      <c r="D146" s="30" t="s">
        <v>209</v>
      </c>
      <c r="E146" s="3">
        <v>138</v>
      </c>
      <c r="F146" s="23">
        <f t="shared" si="12"/>
        <v>41.4</v>
      </c>
      <c r="G146" s="21">
        <v>85.9</v>
      </c>
      <c r="H146" s="23">
        <f t="shared" si="13"/>
        <v>34.36000000000001</v>
      </c>
      <c r="I146" s="23">
        <f t="shared" si="14"/>
        <v>75.76</v>
      </c>
      <c r="J146" s="4" t="s">
        <v>345</v>
      </c>
    </row>
    <row r="147" spans="1:10" ht="30" customHeight="1">
      <c r="A147" s="46"/>
      <c r="B147" s="1" t="s">
        <v>81</v>
      </c>
      <c r="C147" s="1" t="s">
        <v>84</v>
      </c>
      <c r="D147" s="30" t="s">
        <v>209</v>
      </c>
      <c r="E147" s="3">
        <v>130</v>
      </c>
      <c r="F147" s="23">
        <f t="shared" si="12"/>
        <v>39</v>
      </c>
      <c r="G147" s="21">
        <v>83.8</v>
      </c>
      <c r="H147" s="23">
        <f t="shared" si="13"/>
        <v>33.52</v>
      </c>
      <c r="I147" s="23">
        <f t="shared" si="14"/>
        <v>72.52000000000001</v>
      </c>
      <c r="J147" s="4" t="s">
        <v>344</v>
      </c>
    </row>
    <row r="148" spans="1:10" ht="31.5" customHeight="1">
      <c r="A148" s="46" t="s">
        <v>350</v>
      </c>
      <c r="B148" s="8" t="s">
        <v>453</v>
      </c>
      <c r="C148" s="8" t="s">
        <v>352</v>
      </c>
      <c r="D148" s="30" t="s">
        <v>200</v>
      </c>
      <c r="E148" s="8">
        <v>135</v>
      </c>
      <c r="F148" s="23">
        <f t="shared" si="12"/>
        <v>40.5</v>
      </c>
      <c r="G148" s="21">
        <v>83.5</v>
      </c>
      <c r="H148" s="23">
        <f t="shared" si="13"/>
        <v>33.4</v>
      </c>
      <c r="I148" s="23">
        <f t="shared" si="14"/>
        <v>73.9</v>
      </c>
      <c r="J148" s="4" t="s">
        <v>343</v>
      </c>
    </row>
    <row r="149" spans="1:10" ht="31.5" customHeight="1">
      <c r="A149" s="46"/>
      <c r="B149" s="8" t="s">
        <v>453</v>
      </c>
      <c r="C149" s="8" t="s">
        <v>351</v>
      </c>
      <c r="D149" s="30" t="s">
        <v>184</v>
      </c>
      <c r="E149" s="8">
        <v>136.5</v>
      </c>
      <c r="F149" s="23">
        <f t="shared" si="12"/>
        <v>40.949999999999996</v>
      </c>
      <c r="G149" s="21">
        <v>78.9</v>
      </c>
      <c r="H149" s="23">
        <f t="shared" si="13"/>
        <v>31.560000000000002</v>
      </c>
      <c r="I149" s="23">
        <f t="shared" si="14"/>
        <v>72.50999999999999</v>
      </c>
      <c r="J149" s="4" t="s">
        <v>345</v>
      </c>
    </row>
    <row r="150" spans="1:10" ht="31.5" customHeight="1">
      <c r="A150" s="46"/>
      <c r="B150" s="8" t="s">
        <v>453</v>
      </c>
      <c r="C150" s="8" t="s">
        <v>353</v>
      </c>
      <c r="D150" s="30" t="s">
        <v>184</v>
      </c>
      <c r="E150" s="8">
        <v>134</v>
      </c>
      <c r="F150" s="23">
        <f t="shared" si="12"/>
        <v>40.199999999999996</v>
      </c>
      <c r="G150" s="21">
        <v>75.6</v>
      </c>
      <c r="H150" s="23">
        <f t="shared" si="13"/>
        <v>30.24</v>
      </c>
      <c r="I150" s="23">
        <f t="shared" si="14"/>
        <v>70.44</v>
      </c>
      <c r="J150" s="4" t="s">
        <v>344</v>
      </c>
    </row>
    <row r="151" spans="1:10" ht="31.5" customHeight="1">
      <c r="A151" s="46"/>
      <c r="B151" s="8" t="s">
        <v>155</v>
      </c>
      <c r="C151" s="8" t="s">
        <v>354</v>
      </c>
      <c r="D151" s="30" t="s">
        <v>355</v>
      </c>
      <c r="E151" s="8">
        <v>141</v>
      </c>
      <c r="F151" s="23">
        <f aca="true" t="shared" si="15" ref="F151:F156">E151/2*0.6</f>
        <v>42.3</v>
      </c>
      <c r="G151" s="21">
        <v>87.2</v>
      </c>
      <c r="H151" s="23">
        <f aca="true" t="shared" si="16" ref="H151:H156">G151*0.4</f>
        <v>34.88</v>
      </c>
      <c r="I151" s="23">
        <f aca="true" t="shared" si="17" ref="I151:I156">F151+H151</f>
        <v>77.18</v>
      </c>
      <c r="J151" s="4" t="s">
        <v>343</v>
      </c>
    </row>
    <row r="152" spans="1:10" ht="31.5" customHeight="1">
      <c r="A152" s="46"/>
      <c r="B152" s="8" t="s">
        <v>155</v>
      </c>
      <c r="C152" s="8" t="s">
        <v>356</v>
      </c>
      <c r="D152" s="30" t="s">
        <v>357</v>
      </c>
      <c r="E152" s="8">
        <v>137.5</v>
      </c>
      <c r="F152" s="23">
        <f t="shared" si="15"/>
        <v>41.25</v>
      </c>
      <c r="G152" s="21">
        <v>80.7</v>
      </c>
      <c r="H152" s="23">
        <f t="shared" si="16"/>
        <v>32.28</v>
      </c>
      <c r="I152" s="23">
        <f t="shared" si="17"/>
        <v>73.53</v>
      </c>
      <c r="J152" s="4" t="s">
        <v>345</v>
      </c>
    </row>
    <row r="153" spans="1:10" ht="31.5" customHeight="1">
      <c r="A153" s="46"/>
      <c r="B153" s="8" t="s">
        <v>155</v>
      </c>
      <c r="C153" s="8" t="s">
        <v>358</v>
      </c>
      <c r="D153" s="30" t="s">
        <v>359</v>
      </c>
      <c r="E153" s="8">
        <v>134.5</v>
      </c>
      <c r="F153" s="23">
        <f t="shared" si="15"/>
        <v>40.35</v>
      </c>
      <c r="G153" s="21">
        <v>80.5</v>
      </c>
      <c r="H153" s="23">
        <f t="shared" si="16"/>
        <v>32.2</v>
      </c>
      <c r="I153" s="23">
        <f t="shared" si="17"/>
        <v>72.55000000000001</v>
      </c>
      <c r="J153" s="4" t="s">
        <v>344</v>
      </c>
    </row>
    <row r="154" spans="1:10" ht="31.5" customHeight="1">
      <c r="A154" s="56" t="s">
        <v>360</v>
      </c>
      <c r="B154" s="8" t="s">
        <v>92</v>
      </c>
      <c r="C154" s="8" t="s">
        <v>93</v>
      </c>
      <c r="D154" s="29" t="s">
        <v>223</v>
      </c>
      <c r="E154" s="8">
        <v>131</v>
      </c>
      <c r="F154" s="23">
        <f t="shared" si="15"/>
        <v>39.3</v>
      </c>
      <c r="G154" s="21">
        <v>81.9</v>
      </c>
      <c r="H154" s="23">
        <f t="shared" si="16"/>
        <v>32.760000000000005</v>
      </c>
      <c r="I154" s="23">
        <f t="shared" si="17"/>
        <v>72.06</v>
      </c>
      <c r="J154" s="4" t="s">
        <v>343</v>
      </c>
    </row>
    <row r="155" spans="1:10" ht="31.5" customHeight="1">
      <c r="A155" s="46"/>
      <c r="B155" s="8" t="s">
        <v>92</v>
      </c>
      <c r="C155" s="8" t="s">
        <v>94</v>
      </c>
      <c r="D155" s="29" t="s">
        <v>224</v>
      </c>
      <c r="E155" s="8">
        <v>128.5</v>
      </c>
      <c r="F155" s="23">
        <f t="shared" si="15"/>
        <v>38.55</v>
      </c>
      <c r="G155" s="21">
        <v>82.9</v>
      </c>
      <c r="H155" s="23">
        <f t="shared" si="16"/>
        <v>33.160000000000004</v>
      </c>
      <c r="I155" s="23">
        <f t="shared" si="17"/>
        <v>71.71000000000001</v>
      </c>
      <c r="J155" s="4" t="s">
        <v>345</v>
      </c>
    </row>
    <row r="156" spans="1:10" ht="31.5" customHeight="1">
      <c r="A156" s="46"/>
      <c r="B156" s="8" t="s">
        <v>92</v>
      </c>
      <c r="C156" s="8" t="s">
        <v>95</v>
      </c>
      <c r="D156" s="30" t="s">
        <v>223</v>
      </c>
      <c r="E156" s="8">
        <v>128</v>
      </c>
      <c r="F156" s="23">
        <f t="shared" si="15"/>
        <v>38.4</v>
      </c>
      <c r="G156" s="26">
        <v>74.4</v>
      </c>
      <c r="H156" s="23">
        <f t="shared" si="16"/>
        <v>29.760000000000005</v>
      </c>
      <c r="I156" s="23">
        <f t="shared" si="17"/>
        <v>68.16</v>
      </c>
      <c r="J156" s="8">
        <v>3</v>
      </c>
    </row>
    <row r="157" spans="1:10" s="42" customFormat="1" ht="33.75" customHeight="1">
      <c r="A157" s="46" t="s">
        <v>454</v>
      </c>
      <c r="B157" s="5" t="s">
        <v>1</v>
      </c>
      <c r="C157" s="3" t="s">
        <v>2</v>
      </c>
      <c r="D157" s="29" t="s">
        <v>225</v>
      </c>
      <c r="E157" s="3">
        <v>139.5</v>
      </c>
      <c r="F157" s="23">
        <f>E157/2*0.6</f>
        <v>41.85</v>
      </c>
      <c r="G157" s="24">
        <v>83.5</v>
      </c>
      <c r="H157" s="23">
        <f>G157*0.4</f>
        <v>33.4</v>
      </c>
      <c r="I157" s="23">
        <f>F157+H157</f>
        <v>75.25</v>
      </c>
      <c r="J157" s="24">
        <v>1</v>
      </c>
    </row>
    <row r="158" spans="1:10" s="42" customFormat="1" ht="33.75" customHeight="1">
      <c r="A158" s="46"/>
      <c r="B158" s="5" t="s">
        <v>1</v>
      </c>
      <c r="C158" s="3" t="s">
        <v>3</v>
      </c>
      <c r="D158" s="29" t="s">
        <v>226</v>
      </c>
      <c r="E158" s="3">
        <v>137</v>
      </c>
      <c r="F158" s="23">
        <f aca="true" t="shared" si="18" ref="F158:F174">E158/2*0.6</f>
        <v>41.1</v>
      </c>
      <c r="G158" s="1" t="s">
        <v>361</v>
      </c>
      <c r="H158" s="23">
        <f aca="true" t="shared" si="19" ref="H158:H174">G158*0.4</f>
        <v>32.96</v>
      </c>
      <c r="I158" s="23">
        <f aca="true" t="shared" si="20" ref="I158:I174">F158+H158</f>
        <v>74.06</v>
      </c>
      <c r="J158" s="24">
        <v>2</v>
      </c>
    </row>
    <row r="159" spans="1:10" s="42" customFormat="1" ht="33.75" customHeight="1">
      <c r="A159" s="46"/>
      <c r="B159" s="5" t="s">
        <v>1</v>
      </c>
      <c r="C159" s="3" t="s">
        <v>4</v>
      </c>
      <c r="D159" s="29" t="s">
        <v>227</v>
      </c>
      <c r="E159" s="3">
        <v>134.5</v>
      </c>
      <c r="F159" s="23">
        <f t="shared" si="18"/>
        <v>40.35</v>
      </c>
      <c r="G159" s="1" t="s">
        <v>362</v>
      </c>
      <c r="H159" s="23">
        <f t="shared" si="19"/>
        <v>32.080000000000005</v>
      </c>
      <c r="I159" s="23">
        <f t="shared" si="20"/>
        <v>72.43</v>
      </c>
      <c r="J159" s="24">
        <v>3</v>
      </c>
    </row>
    <row r="160" spans="1:10" s="42" customFormat="1" ht="33.75" customHeight="1">
      <c r="A160" s="46"/>
      <c r="B160" s="5" t="s">
        <v>5</v>
      </c>
      <c r="C160" s="3" t="s">
        <v>7</v>
      </c>
      <c r="D160" s="29" t="s">
        <v>228</v>
      </c>
      <c r="E160" s="3">
        <v>135</v>
      </c>
      <c r="F160" s="23">
        <f>E160/2*0.6</f>
        <v>40.5</v>
      </c>
      <c r="G160" s="4" t="s">
        <v>363</v>
      </c>
      <c r="H160" s="23">
        <f>G160*0.4</f>
        <v>34</v>
      </c>
      <c r="I160" s="23">
        <f>F160+H160</f>
        <v>74.5</v>
      </c>
      <c r="J160" s="22">
        <v>1</v>
      </c>
    </row>
    <row r="161" spans="1:10" s="42" customFormat="1" ht="33.75" customHeight="1">
      <c r="A161" s="46"/>
      <c r="B161" s="5" t="s">
        <v>5</v>
      </c>
      <c r="C161" s="3" t="s">
        <v>6</v>
      </c>
      <c r="D161" s="29" t="s">
        <v>226</v>
      </c>
      <c r="E161" s="3">
        <v>135</v>
      </c>
      <c r="F161" s="23">
        <f>E161/2*0.6</f>
        <v>40.5</v>
      </c>
      <c r="G161" s="4" t="s">
        <v>364</v>
      </c>
      <c r="H161" s="23">
        <f>G161*0.4</f>
        <v>32.800000000000004</v>
      </c>
      <c r="I161" s="23">
        <f>F161+H161</f>
        <v>73.30000000000001</v>
      </c>
      <c r="J161" s="22">
        <v>2</v>
      </c>
    </row>
    <row r="162" spans="1:10" s="42" customFormat="1" ht="33.75" customHeight="1">
      <c r="A162" s="46"/>
      <c r="B162" s="5" t="s">
        <v>5</v>
      </c>
      <c r="C162" s="3" t="s">
        <v>8</v>
      </c>
      <c r="D162" s="29" t="s">
        <v>228</v>
      </c>
      <c r="E162" s="3">
        <v>129</v>
      </c>
      <c r="F162" s="23">
        <f>E162/2*0.6</f>
        <v>38.699999999999996</v>
      </c>
      <c r="G162" s="4" t="s">
        <v>365</v>
      </c>
      <c r="H162" s="23">
        <f>G162*0.4</f>
        <v>31.960000000000004</v>
      </c>
      <c r="I162" s="23">
        <f>F162+H162</f>
        <v>70.66</v>
      </c>
      <c r="J162" s="22">
        <v>3</v>
      </c>
    </row>
    <row r="163" spans="1:10" s="42" customFormat="1" ht="33.75" customHeight="1">
      <c r="A163" s="46"/>
      <c r="B163" s="5" t="s">
        <v>9</v>
      </c>
      <c r="C163" s="3" t="s">
        <v>10</v>
      </c>
      <c r="D163" s="29" t="s">
        <v>229</v>
      </c>
      <c r="E163" s="3">
        <v>140</v>
      </c>
      <c r="F163" s="23">
        <f t="shared" si="18"/>
        <v>42</v>
      </c>
      <c r="G163" s="4" t="s">
        <v>366</v>
      </c>
      <c r="H163" s="23">
        <f t="shared" si="19"/>
        <v>32.96</v>
      </c>
      <c r="I163" s="23">
        <f t="shared" si="20"/>
        <v>74.96000000000001</v>
      </c>
      <c r="J163" s="22">
        <v>1</v>
      </c>
    </row>
    <row r="164" spans="1:10" s="42" customFormat="1" ht="33.75" customHeight="1">
      <c r="A164" s="46"/>
      <c r="B164" s="5" t="s">
        <v>9</v>
      </c>
      <c r="C164" s="3" t="s">
        <v>11</v>
      </c>
      <c r="D164" s="29" t="s">
        <v>228</v>
      </c>
      <c r="E164" s="3">
        <v>133.5</v>
      </c>
      <c r="F164" s="23">
        <f t="shared" si="18"/>
        <v>40.05</v>
      </c>
      <c r="G164" s="4" t="s">
        <v>367</v>
      </c>
      <c r="H164" s="23">
        <f t="shared" si="19"/>
        <v>32.68</v>
      </c>
      <c r="I164" s="23">
        <f t="shared" si="20"/>
        <v>72.72999999999999</v>
      </c>
      <c r="J164" s="22">
        <v>2</v>
      </c>
    </row>
    <row r="165" spans="1:10" s="42" customFormat="1" ht="33.75" customHeight="1">
      <c r="A165" s="46"/>
      <c r="B165" s="5" t="s">
        <v>9</v>
      </c>
      <c r="C165" s="3" t="s">
        <v>12</v>
      </c>
      <c r="D165" s="29" t="s">
        <v>226</v>
      </c>
      <c r="E165" s="3">
        <v>125.5</v>
      </c>
      <c r="F165" s="23">
        <f t="shared" si="18"/>
        <v>37.65</v>
      </c>
      <c r="G165" s="4" t="s">
        <v>368</v>
      </c>
      <c r="H165" s="23">
        <f t="shared" si="19"/>
        <v>30.160000000000004</v>
      </c>
      <c r="I165" s="23">
        <f t="shared" si="20"/>
        <v>67.81</v>
      </c>
      <c r="J165" s="22">
        <v>3</v>
      </c>
    </row>
    <row r="166" spans="1:10" s="42" customFormat="1" ht="33.75" customHeight="1">
      <c r="A166" s="46"/>
      <c r="B166" s="5" t="s">
        <v>13</v>
      </c>
      <c r="C166" s="3" t="s">
        <v>14</v>
      </c>
      <c r="D166" s="29" t="s">
        <v>221</v>
      </c>
      <c r="E166" s="3">
        <v>139</v>
      </c>
      <c r="F166" s="23">
        <f t="shared" si="18"/>
        <v>41.699999999999996</v>
      </c>
      <c r="G166" s="4" t="s">
        <v>369</v>
      </c>
      <c r="H166" s="23">
        <f t="shared" si="19"/>
        <v>32.64</v>
      </c>
      <c r="I166" s="23">
        <f t="shared" si="20"/>
        <v>74.34</v>
      </c>
      <c r="J166" s="22">
        <v>1</v>
      </c>
    </row>
    <row r="167" spans="1:10" s="42" customFormat="1" ht="33.75" customHeight="1">
      <c r="A167" s="46"/>
      <c r="B167" s="5" t="s">
        <v>13</v>
      </c>
      <c r="C167" s="3" t="s">
        <v>15</v>
      </c>
      <c r="D167" s="29" t="s">
        <v>220</v>
      </c>
      <c r="E167" s="3">
        <v>133.5</v>
      </c>
      <c r="F167" s="23">
        <f t="shared" si="18"/>
        <v>40.05</v>
      </c>
      <c r="G167" s="4" t="s">
        <v>370</v>
      </c>
      <c r="H167" s="23">
        <f t="shared" si="19"/>
        <v>33.760000000000005</v>
      </c>
      <c r="I167" s="23">
        <f t="shared" si="20"/>
        <v>73.81</v>
      </c>
      <c r="J167" s="22">
        <v>2</v>
      </c>
    </row>
    <row r="168" spans="1:10" s="42" customFormat="1" ht="33.75" customHeight="1">
      <c r="A168" s="46"/>
      <c r="B168" s="5" t="s">
        <v>13</v>
      </c>
      <c r="C168" s="3" t="s">
        <v>16</v>
      </c>
      <c r="D168" s="29" t="s">
        <v>220</v>
      </c>
      <c r="E168" s="3">
        <v>133.5</v>
      </c>
      <c r="F168" s="23">
        <f t="shared" si="18"/>
        <v>40.05</v>
      </c>
      <c r="G168" s="4" t="s">
        <v>371</v>
      </c>
      <c r="H168" s="23">
        <f t="shared" si="19"/>
        <v>31.480000000000004</v>
      </c>
      <c r="I168" s="23">
        <f t="shared" si="20"/>
        <v>71.53</v>
      </c>
      <c r="J168" s="22">
        <v>3</v>
      </c>
    </row>
    <row r="169" spans="1:10" s="42" customFormat="1" ht="31.5" customHeight="1">
      <c r="A169" s="46" t="s">
        <v>143</v>
      </c>
      <c r="B169" s="5" t="s">
        <v>144</v>
      </c>
      <c r="C169" s="3" t="s">
        <v>145</v>
      </c>
      <c r="D169" s="29" t="s">
        <v>207</v>
      </c>
      <c r="E169" s="3">
        <v>129</v>
      </c>
      <c r="F169" s="23">
        <f t="shared" si="18"/>
        <v>38.699999999999996</v>
      </c>
      <c r="G169" s="4" t="s">
        <v>372</v>
      </c>
      <c r="H169" s="23">
        <f t="shared" si="19"/>
        <v>30.84</v>
      </c>
      <c r="I169" s="23">
        <f t="shared" si="20"/>
        <v>69.53999999999999</v>
      </c>
      <c r="J169" s="22">
        <v>1</v>
      </c>
    </row>
    <row r="170" spans="1:10" s="42" customFormat="1" ht="31.5" customHeight="1">
      <c r="A170" s="46"/>
      <c r="B170" s="5" t="s">
        <v>144</v>
      </c>
      <c r="C170" s="19" t="s">
        <v>167</v>
      </c>
      <c r="D170" s="29" t="s">
        <v>207</v>
      </c>
      <c r="E170" s="3">
        <v>119</v>
      </c>
      <c r="F170" s="23">
        <f t="shared" si="18"/>
        <v>35.699999999999996</v>
      </c>
      <c r="G170" s="4" t="s">
        <v>373</v>
      </c>
      <c r="H170" s="23">
        <f t="shared" si="19"/>
        <v>31</v>
      </c>
      <c r="I170" s="23">
        <f t="shared" si="20"/>
        <v>66.69999999999999</v>
      </c>
      <c r="J170" s="22">
        <v>2</v>
      </c>
    </row>
    <row r="171" spans="1:10" s="42" customFormat="1" ht="31.5" customHeight="1">
      <c r="A171" s="46"/>
      <c r="B171" s="5" t="s">
        <v>144</v>
      </c>
      <c r="C171" s="19" t="s">
        <v>168</v>
      </c>
      <c r="D171" s="35" t="s">
        <v>207</v>
      </c>
      <c r="E171" s="3">
        <v>116.5</v>
      </c>
      <c r="F171" s="23">
        <f t="shared" si="18"/>
        <v>34.949999999999996</v>
      </c>
      <c r="G171" s="4" t="s">
        <v>374</v>
      </c>
      <c r="H171" s="23">
        <f t="shared" si="19"/>
        <v>24.36</v>
      </c>
      <c r="I171" s="23">
        <f t="shared" si="20"/>
        <v>59.309999999999995</v>
      </c>
      <c r="J171" s="22">
        <v>3</v>
      </c>
    </row>
    <row r="172" spans="1:10" s="42" customFormat="1" ht="31.5" customHeight="1">
      <c r="A172" s="46"/>
      <c r="B172" s="5" t="s">
        <v>17</v>
      </c>
      <c r="C172" s="3" t="s">
        <v>18</v>
      </c>
      <c r="D172" s="29" t="s">
        <v>207</v>
      </c>
      <c r="E172" s="3">
        <v>122.5</v>
      </c>
      <c r="F172" s="23">
        <f t="shared" si="18"/>
        <v>36.75</v>
      </c>
      <c r="G172" s="4" t="s">
        <v>375</v>
      </c>
      <c r="H172" s="23">
        <f t="shared" si="19"/>
        <v>31.360000000000003</v>
      </c>
      <c r="I172" s="23">
        <f t="shared" si="20"/>
        <v>68.11</v>
      </c>
      <c r="J172" s="22">
        <v>1</v>
      </c>
    </row>
    <row r="173" spans="1:10" s="42" customFormat="1" ht="31.5" customHeight="1">
      <c r="A173" s="46"/>
      <c r="B173" s="5" t="s">
        <v>17</v>
      </c>
      <c r="C173" s="3" t="s">
        <v>19</v>
      </c>
      <c r="D173" s="29" t="s">
        <v>207</v>
      </c>
      <c r="E173" s="3">
        <v>119.5</v>
      </c>
      <c r="F173" s="23">
        <f t="shared" si="18"/>
        <v>35.85</v>
      </c>
      <c r="G173" s="4" t="s">
        <v>376</v>
      </c>
      <c r="H173" s="23">
        <f t="shared" si="19"/>
        <v>30.52</v>
      </c>
      <c r="I173" s="23">
        <f t="shared" si="20"/>
        <v>66.37</v>
      </c>
      <c r="J173" s="22">
        <v>2</v>
      </c>
    </row>
    <row r="174" spans="1:10" s="42" customFormat="1" ht="31.5" customHeight="1">
      <c r="A174" s="46"/>
      <c r="B174" s="5" t="s">
        <v>17</v>
      </c>
      <c r="C174" s="3" t="s">
        <v>20</v>
      </c>
      <c r="D174" s="29" t="s">
        <v>207</v>
      </c>
      <c r="E174" s="3">
        <v>113.5</v>
      </c>
      <c r="F174" s="23">
        <f t="shared" si="18"/>
        <v>34.05</v>
      </c>
      <c r="G174" s="4" t="s">
        <v>377</v>
      </c>
      <c r="H174" s="23">
        <f t="shared" si="19"/>
        <v>31.200000000000003</v>
      </c>
      <c r="I174" s="23">
        <f t="shared" si="20"/>
        <v>65.25</v>
      </c>
      <c r="J174" s="22">
        <v>3</v>
      </c>
    </row>
    <row r="175" spans="1:10" s="42" customFormat="1" ht="31.5" customHeight="1">
      <c r="A175" s="46"/>
      <c r="B175" s="5" t="s">
        <v>21</v>
      </c>
      <c r="C175" s="3" t="s">
        <v>22</v>
      </c>
      <c r="D175" s="29" t="s">
        <v>207</v>
      </c>
      <c r="E175" s="3">
        <v>128.5</v>
      </c>
      <c r="F175" s="23">
        <f>E175/2*0.6</f>
        <v>38.55</v>
      </c>
      <c r="G175" s="4" t="s">
        <v>378</v>
      </c>
      <c r="H175" s="23">
        <f>G175*0.4</f>
        <v>32.04</v>
      </c>
      <c r="I175" s="23">
        <f>F175+H175</f>
        <v>70.59</v>
      </c>
      <c r="J175" s="22">
        <v>1</v>
      </c>
    </row>
    <row r="176" spans="1:10" s="42" customFormat="1" ht="31.5" customHeight="1">
      <c r="A176" s="46"/>
      <c r="B176" s="5" t="s">
        <v>21</v>
      </c>
      <c r="C176" s="3" t="s">
        <v>23</v>
      </c>
      <c r="D176" s="29" t="s">
        <v>207</v>
      </c>
      <c r="E176" s="3">
        <v>126</v>
      </c>
      <c r="F176" s="23">
        <f>E176/2*0.6</f>
        <v>37.8</v>
      </c>
      <c r="G176" s="4" t="s">
        <v>379</v>
      </c>
      <c r="H176" s="23">
        <f>G176*0.4</f>
        <v>30.880000000000003</v>
      </c>
      <c r="I176" s="23">
        <f>F176+H176</f>
        <v>68.68</v>
      </c>
      <c r="J176" s="22">
        <v>2</v>
      </c>
    </row>
    <row r="177" spans="1:10" s="42" customFormat="1" ht="31.5" customHeight="1">
      <c r="A177" s="46"/>
      <c r="B177" s="5" t="s">
        <v>21</v>
      </c>
      <c r="C177" s="3" t="s">
        <v>25</v>
      </c>
      <c r="D177" s="29" t="s">
        <v>207</v>
      </c>
      <c r="E177" s="3">
        <v>122</v>
      </c>
      <c r="F177" s="23">
        <f>E177/2*0.6</f>
        <v>36.6</v>
      </c>
      <c r="G177" s="8">
        <v>78.9</v>
      </c>
      <c r="H177" s="23">
        <f>G177*0.4</f>
        <v>31.560000000000002</v>
      </c>
      <c r="I177" s="23">
        <f>F177+H177</f>
        <v>68.16</v>
      </c>
      <c r="J177" s="8">
        <v>3</v>
      </c>
    </row>
    <row r="178" spans="1:10" s="42" customFormat="1" ht="31.5" customHeight="1">
      <c r="A178" s="46"/>
      <c r="B178" s="5" t="s">
        <v>21</v>
      </c>
      <c r="C178" s="3" t="s">
        <v>24</v>
      </c>
      <c r="D178" s="29" t="s">
        <v>207</v>
      </c>
      <c r="E178" s="3">
        <v>122</v>
      </c>
      <c r="F178" s="23">
        <f>E178/2*0.6</f>
        <v>36.6</v>
      </c>
      <c r="G178" s="4" t="s">
        <v>380</v>
      </c>
      <c r="H178" s="23">
        <f>G178*0.4</f>
        <v>0</v>
      </c>
      <c r="I178" s="23">
        <f>F178+H178</f>
        <v>36.6</v>
      </c>
      <c r="J178" s="20" t="s">
        <v>381</v>
      </c>
    </row>
  </sheetData>
  <sheetProtection/>
  <mergeCells count="30">
    <mergeCell ref="A80:A82"/>
    <mergeCell ref="A154:A156"/>
    <mergeCell ref="A157:A168"/>
    <mergeCell ref="A101:A103"/>
    <mergeCell ref="A104:A113"/>
    <mergeCell ref="A114:A125"/>
    <mergeCell ref="A126:A134"/>
    <mergeCell ref="A135:A141"/>
    <mergeCell ref="A70:A76"/>
    <mergeCell ref="A77:A79"/>
    <mergeCell ref="A169:A178"/>
    <mergeCell ref="A27:A33"/>
    <mergeCell ref="A34:A36"/>
    <mergeCell ref="A37:A39"/>
    <mergeCell ref="A40:A48"/>
    <mergeCell ref="A142:A144"/>
    <mergeCell ref="A145:A147"/>
    <mergeCell ref="A148:A153"/>
    <mergeCell ref="A21:A26"/>
    <mergeCell ref="A49:A60"/>
    <mergeCell ref="A61:A63"/>
    <mergeCell ref="A64:A69"/>
    <mergeCell ref="A1:B1"/>
    <mergeCell ref="A2:J2"/>
    <mergeCell ref="A4:A17"/>
    <mergeCell ref="A18:A20"/>
    <mergeCell ref="A83:A85"/>
    <mergeCell ref="A86:A91"/>
    <mergeCell ref="A92:A97"/>
    <mergeCell ref="A98:A100"/>
  </mergeCells>
  <printOptions horizontalCentered="1"/>
  <pageMargins left="0.31496062992125984" right="0.35433070866141736" top="0.7480314960629921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微软用户</cp:lastModifiedBy>
  <cp:lastPrinted>2018-06-10T11:43:13Z</cp:lastPrinted>
  <dcterms:created xsi:type="dcterms:W3CDTF">2018-05-29T08:45:52Z</dcterms:created>
  <dcterms:modified xsi:type="dcterms:W3CDTF">2018-06-11T01:02:53Z</dcterms:modified>
  <cp:category/>
  <cp:version/>
  <cp:contentType/>
  <cp:contentStatus/>
</cp:coreProperties>
</file>