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880" windowHeight="6705" activeTab="1"/>
  </bookViews>
  <sheets>
    <sheet name="笔试面试总成绩公布表" sheetId="1" r:id="rId1"/>
    <sheet name="体检公布表" sheetId="2" r:id="rId2"/>
  </sheets>
  <definedNames/>
  <calcPr fullCalcOnLoad="1"/>
</workbook>
</file>

<file path=xl/sharedStrings.xml><?xml version="1.0" encoding="utf-8"?>
<sst xmlns="http://schemas.openxmlformats.org/spreadsheetml/2006/main" count="397" uniqueCount="142">
  <si>
    <t>文秘岗</t>
  </si>
  <si>
    <t>张龙阳</t>
  </si>
  <si>
    <t>冯冠霖</t>
  </si>
  <si>
    <t>王燕颖</t>
  </si>
  <si>
    <t>人力资源管理</t>
  </si>
  <si>
    <t>张棋</t>
  </si>
  <si>
    <t>安睿</t>
  </si>
  <si>
    <t>胡颖</t>
  </si>
  <si>
    <t>彭水县劳动保障监察大队（参照)</t>
  </si>
  <si>
    <t>基层执法勤务岗2</t>
  </si>
  <si>
    <t>向国彪</t>
  </si>
  <si>
    <t>谢潇</t>
  </si>
  <si>
    <t>周治君</t>
  </si>
  <si>
    <t>龙飞</t>
  </si>
  <si>
    <t>王茜</t>
  </si>
  <si>
    <t>陈一华</t>
  </si>
  <si>
    <t>文相杰</t>
  </si>
  <si>
    <t>胡杰</t>
  </si>
  <si>
    <t>康宁</t>
  </si>
  <si>
    <t>基层综合管理岗</t>
  </si>
  <si>
    <t>全金山</t>
  </si>
  <si>
    <t>黎昌麟</t>
  </si>
  <si>
    <t>付健</t>
  </si>
  <si>
    <t>李森</t>
  </si>
  <si>
    <t>白杰</t>
  </si>
  <si>
    <t>洪森</t>
  </si>
  <si>
    <t>蒋阳</t>
  </si>
  <si>
    <t>王显威</t>
  </si>
  <si>
    <t>基层警务技术岗（网络安全管理）</t>
  </si>
  <si>
    <t>报考部门</t>
  </si>
  <si>
    <t>报考职位</t>
  </si>
  <si>
    <t>彭水县统计执法大队（参照）</t>
  </si>
  <si>
    <t>统计执法岗</t>
  </si>
  <si>
    <t>钟玲玲</t>
  </si>
  <si>
    <t>舒欣</t>
  </si>
  <si>
    <t>向乐怡</t>
  </si>
  <si>
    <t>彭水县安全生产监察执法大队（参照）</t>
  </si>
  <si>
    <t>监察岗1</t>
  </si>
  <si>
    <t>马建鱼</t>
  </si>
  <si>
    <t>邓欣妮</t>
  </si>
  <si>
    <t>王敏熙</t>
  </si>
  <si>
    <t>监察岗2</t>
  </si>
  <si>
    <t>兰秀莲</t>
  </si>
  <si>
    <t>陈雪连</t>
  </si>
  <si>
    <t>庹俊节</t>
  </si>
  <si>
    <t>彭水县环境行政执法支队（参照）</t>
  </si>
  <si>
    <t>环境监察</t>
  </si>
  <si>
    <t>李红悦</t>
  </si>
  <si>
    <t>王若镔</t>
  </si>
  <si>
    <t>余后芬</t>
  </si>
  <si>
    <t>刘凤</t>
  </si>
  <si>
    <t>罗钰弘</t>
  </si>
  <si>
    <t>陈郊</t>
  </si>
  <si>
    <t>彭水县殡葬事务管理中心（参照）</t>
  </si>
  <si>
    <t>殡葬管理</t>
  </si>
  <si>
    <t>谢涛</t>
  </si>
  <si>
    <t>向娇艳</t>
  </si>
  <si>
    <t>廖雪</t>
  </si>
  <si>
    <t>彭水县最低生活保障管理中心（参照）</t>
  </si>
  <si>
    <t>综合管理</t>
  </si>
  <si>
    <t>余游</t>
  </si>
  <si>
    <t>何霖波</t>
  </si>
  <si>
    <t>周函</t>
  </si>
  <si>
    <t>网络管理</t>
  </si>
  <si>
    <t>侯园芳</t>
  </si>
  <si>
    <t>傅征程</t>
  </si>
  <si>
    <t>谢静思</t>
  </si>
  <si>
    <t>彭水县就业和人才服务局（参照）</t>
  </si>
  <si>
    <t>培训鉴定</t>
  </si>
  <si>
    <t>熊风云</t>
  </si>
  <si>
    <t>杨世伟</t>
  </si>
  <si>
    <t>蒋元鑫</t>
  </si>
  <si>
    <t>刘鹏程</t>
  </si>
  <si>
    <t>幸玲东</t>
  </si>
  <si>
    <t>付长军</t>
  </si>
  <si>
    <t>李翔</t>
  </si>
  <si>
    <t>胡娅</t>
  </si>
  <si>
    <t>赵健雄</t>
  </si>
  <si>
    <t>张瑞卿</t>
  </si>
  <si>
    <t>张藤</t>
  </si>
  <si>
    <t>李召</t>
  </si>
  <si>
    <t>彭水苗族土家族自治县人力资源和社会保障局
2018年上半年公务员招录笔试、面试和总成绩公布表</t>
  </si>
  <si>
    <r>
      <t xml:space="preserve">    根据简章规定，组织开展了笔试、面试工作，并认真履行监督职责。现将报考</t>
    </r>
    <r>
      <rPr>
        <u val="single"/>
        <sz val="12"/>
        <rFont val="仿宋_GB2312"/>
        <family val="3"/>
      </rPr>
      <t>彭水县有关单位</t>
    </r>
    <r>
      <rPr>
        <sz val="12"/>
        <rFont val="仿宋_GB2312"/>
        <family val="3"/>
      </rPr>
      <t>的</t>
    </r>
    <r>
      <rPr>
        <u val="single"/>
        <sz val="12"/>
        <rFont val="仿宋_GB2312"/>
        <family val="3"/>
      </rPr>
      <t xml:space="preserve">  92  </t>
    </r>
    <r>
      <rPr>
        <sz val="12"/>
        <rFont val="仿宋_GB2312"/>
        <family val="3"/>
      </rPr>
      <t>名面试人员的各项成绩公布如下：</t>
    </r>
  </si>
  <si>
    <t>招录单位</t>
  </si>
  <si>
    <t>招录
职位</t>
  </si>
  <si>
    <t>考生
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</si>
  <si>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</si>
  <si>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</si>
  <si>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</si>
  <si>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</si>
  <si>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</si>
  <si>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</si>
  <si>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</si>
  <si>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 xml:space="preserve">公安机关人民警察执法勤务职位的报考人员的笔试成绩，按照行政职业能力测验、申论、专业科目考试成绩占40%、30%、30%的比例合成，其考生总成绩＝（行政职业能力测验成绩×40%+申论成绩×30%+专业科目考试成绩×30%）×60%+面试成绩×40%。
其余职位考生总成绩＝公共科目笔试总成绩÷2×60%+面试成绩×40%。
</t>
  </si>
  <si>
    <t>主考官签名：                监督员签名：                  计分员签名：</t>
  </si>
  <si>
    <t>彭水苗族土家族自治县人力资源和社会保障局2018年上半年公务员招录参加体检人员公布表</t>
  </si>
  <si>
    <t>根据简章规定，按考生的笔试和面试成绩分别占总成绩的60 %和40%计算后由高分到低分排序，以招录指标1:1进入体检。现将进入公招体检人员公布如下：</t>
  </si>
  <si>
    <t>体检人员姓名</t>
  </si>
  <si>
    <t>名次</t>
  </si>
  <si>
    <t>请以上考生于6月11日上午7 时00分空腹准时到彭水县人力社保局底楼集中，统一参加体检。并请做好体检准备工作。</t>
  </si>
  <si>
    <t>主考官签名：            监督员签名：           计分员签名：</t>
  </si>
  <si>
    <t>王迪</t>
  </si>
  <si>
    <t>李维维</t>
  </si>
  <si>
    <t>王美霖</t>
  </si>
  <si>
    <t>监察执法岗1</t>
  </si>
  <si>
    <t>谢稳</t>
  </si>
  <si>
    <t>蔡佳</t>
  </si>
  <si>
    <t>王艺杰</t>
  </si>
  <si>
    <t>监察执法岗2</t>
  </si>
  <si>
    <t>陈丽</t>
  </si>
  <si>
    <t>张丹丹</t>
  </si>
  <si>
    <t>梁红燃</t>
  </si>
  <si>
    <t>田希聪</t>
  </si>
  <si>
    <t>冉琴</t>
  </si>
  <si>
    <t>邓丽娟</t>
  </si>
  <si>
    <t>彭水县农业行政综合执法大队（参照）</t>
  </si>
  <si>
    <t>农机监理</t>
  </si>
  <si>
    <t>谢垚明</t>
  </si>
  <si>
    <t>李想</t>
  </si>
  <si>
    <t>王习均</t>
  </si>
  <si>
    <t>渔政执法</t>
  </si>
  <si>
    <t>葛蜜</t>
  </si>
  <si>
    <t>苟源茵</t>
  </si>
  <si>
    <t>黄敬</t>
  </si>
  <si>
    <t>农产品监管</t>
  </si>
  <si>
    <t>冉昆灵</t>
  </si>
  <si>
    <t>冉文莉</t>
  </si>
  <si>
    <t>田尚</t>
  </si>
  <si>
    <t>彭水县公安局</t>
  </si>
  <si>
    <t>基层执法勤务岗1</t>
  </si>
  <si>
    <t>左泉</t>
  </si>
  <si>
    <t>李熠</t>
  </si>
  <si>
    <t>左雨</t>
  </si>
  <si>
    <t>王均</t>
  </si>
  <si>
    <t>李子涵</t>
  </si>
  <si>
    <t>李海波</t>
  </si>
  <si>
    <t>曾凡厅</t>
  </si>
  <si>
    <t>陈乔</t>
  </si>
  <si>
    <t>陶冶</t>
  </si>
  <si>
    <t>张文</t>
  </si>
  <si>
    <t>聂鑫</t>
  </si>
  <si>
    <t>吴秋里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</si>
</sst>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6">
    <font>
      <sz val="12"/>
      <name val="宋体"/>
      <family val="0"/>
    </font>
    <font>
      <b/>
      <sz val="12"/>
      <color indexed="8"/>
      <name val="黑体"/>
      <family val="0"/>
    </font>
    <font>
      <sz val="1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5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8" applyNumberFormat="0" applyAlignment="0" applyProtection="0"/>
    <xf numFmtId="0" fontId="2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 shrinkToFit="1"/>
    </xf>
    <xf numFmtId="0" fontId="3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31" fontId="0" fillId="0" borderId="0" xfId="0" applyNumberForma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5" fillId="11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88">
      <selection activeCell="N4" sqref="N4"/>
    </sheetView>
  </sheetViews>
  <sheetFormatPr defaultColWidth="9.00390625" defaultRowHeight="14.25"/>
  <cols>
    <col min="1" max="1" width="18.625" style="0" customWidth="1"/>
    <col min="2" max="2" width="16.75390625" style="0" customWidth="1"/>
    <col min="3" max="3" width="6.125" style="0" customWidth="1"/>
    <col min="4" max="4" width="5.125" style="0" customWidth="1"/>
    <col min="5" max="5" width="7.00390625" style="0" customWidth="1"/>
    <col min="6" max="6" width="4.375" style="0" customWidth="1"/>
    <col min="7" max="7" width="6.25390625" style="0" customWidth="1"/>
    <col min="8" max="8" width="5.125" style="0" customWidth="1"/>
    <col min="9" max="9" width="3.50390625" style="0" customWidth="1"/>
    <col min="10" max="11" width="6.00390625" style="0" customWidth="1"/>
    <col min="12" max="12" width="4.125" style="0" customWidth="1"/>
  </cols>
  <sheetData>
    <row r="1" spans="1:12" ht="57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51" customHeight="1">
      <c r="A2" s="19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" customHeight="1">
      <c r="A3" s="25" t="s">
        <v>83</v>
      </c>
      <c r="B3" s="20" t="s">
        <v>84</v>
      </c>
      <c r="C3" s="20" t="s">
        <v>85</v>
      </c>
      <c r="D3" s="20" t="s">
        <v>86</v>
      </c>
      <c r="E3" s="20" t="s">
        <v>87</v>
      </c>
      <c r="F3" s="20"/>
      <c r="G3" s="20"/>
      <c r="H3" s="20" t="s">
        <v>88</v>
      </c>
      <c r="I3" s="20"/>
      <c r="J3" s="20"/>
      <c r="K3" s="20" t="s">
        <v>89</v>
      </c>
      <c r="L3" s="20" t="s">
        <v>90</v>
      </c>
    </row>
    <row r="4" spans="1:12" ht="126" customHeight="1">
      <c r="A4" s="25"/>
      <c r="B4" s="20"/>
      <c r="C4" s="20"/>
      <c r="D4" s="20"/>
      <c r="E4" s="11" t="s">
        <v>91</v>
      </c>
      <c r="F4" s="11" t="s">
        <v>87</v>
      </c>
      <c r="G4" s="11" t="s">
        <v>92</v>
      </c>
      <c r="H4" s="11" t="s">
        <v>91</v>
      </c>
      <c r="I4" s="11" t="s">
        <v>88</v>
      </c>
      <c r="J4" s="11" t="s">
        <v>92</v>
      </c>
      <c r="K4" s="20"/>
      <c r="L4" s="20"/>
    </row>
    <row r="5" spans="1:12" ht="31.5" customHeight="1">
      <c r="A5" s="2" t="s">
        <v>36</v>
      </c>
      <c r="B5" s="3" t="s">
        <v>37</v>
      </c>
      <c r="C5" s="3" t="s">
        <v>38</v>
      </c>
      <c r="D5" s="12"/>
      <c r="E5" s="7"/>
      <c r="F5" s="7"/>
      <c r="G5" s="13">
        <v>133</v>
      </c>
      <c r="H5" s="7"/>
      <c r="I5" s="7"/>
      <c r="J5" s="7">
        <v>86.9</v>
      </c>
      <c r="K5" s="16">
        <f aca="true" t="shared" si="0" ref="K5:K22">G5/2*60%+J5*40%</f>
        <v>74.66</v>
      </c>
      <c r="L5" s="7">
        <v>1</v>
      </c>
    </row>
    <row r="6" spans="1:12" ht="31.5" customHeight="1">
      <c r="A6" s="2" t="s">
        <v>36</v>
      </c>
      <c r="B6" s="3" t="s">
        <v>37</v>
      </c>
      <c r="C6" s="3" t="s">
        <v>40</v>
      </c>
      <c r="D6" s="12"/>
      <c r="E6" s="7"/>
      <c r="F6" s="7"/>
      <c r="G6" s="13">
        <v>121.5</v>
      </c>
      <c r="H6" s="7"/>
      <c r="I6" s="7"/>
      <c r="J6" s="7">
        <v>80.9</v>
      </c>
      <c r="K6" s="16">
        <f t="shared" si="0"/>
        <v>68.81</v>
      </c>
      <c r="L6" s="7">
        <v>2</v>
      </c>
    </row>
    <row r="7" spans="1:12" ht="31.5" customHeight="1">
      <c r="A7" s="2" t="s">
        <v>36</v>
      </c>
      <c r="B7" s="3" t="s">
        <v>37</v>
      </c>
      <c r="C7" s="3" t="s">
        <v>39</v>
      </c>
      <c r="D7" s="12"/>
      <c r="E7" s="7"/>
      <c r="F7" s="7"/>
      <c r="G7" s="13">
        <v>121.5</v>
      </c>
      <c r="H7" s="7"/>
      <c r="I7" s="7"/>
      <c r="J7" s="7">
        <v>76</v>
      </c>
      <c r="K7" s="16">
        <f t="shared" si="0"/>
        <v>66.85</v>
      </c>
      <c r="L7" s="7">
        <v>3</v>
      </c>
    </row>
    <row r="8" spans="1:12" ht="31.5" customHeight="1">
      <c r="A8" s="3" t="s">
        <v>36</v>
      </c>
      <c r="B8" s="3" t="s">
        <v>41</v>
      </c>
      <c r="C8" s="3" t="s">
        <v>42</v>
      </c>
      <c r="D8" s="12"/>
      <c r="E8" s="7"/>
      <c r="F8" s="7"/>
      <c r="G8" s="13">
        <v>130</v>
      </c>
      <c r="H8" s="7"/>
      <c r="I8" s="7"/>
      <c r="J8" s="7">
        <v>83</v>
      </c>
      <c r="K8" s="16">
        <f t="shared" si="0"/>
        <v>72.2</v>
      </c>
      <c r="L8" s="7">
        <v>1</v>
      </c>
    </row>
    <row r="9" spans="1:12" ht="31.5" customHeight="1">
      <c r="A9" s="3" t="s">
        <v>36</v>
      </c>
      <c r="B9" s="3" t="s">
        <v>41</v>
      </c>
      <c r="C9" s="3" t="s">
        <v>43</v>
      </c>
      <c r="D9" s="12"/>
      <c r="E9" s="7"/>
      <c r="F9" s="7"/>
      <c r="G9" s="13">
        <v>123.5</v>
      </c>
      <c r="H9" s="7"/>
      <c r="I9" s="7"/>
      <c r="J9" s="7">
        <v>86.2</v>
      </c>
      <c r="K9" s="16">
        <f t="shared" si="0"/>
        <v>71.53</v>
      </c>
      <c r="L9" s="7">
        <v>2</v>
      </c>
    </row>
    <row r="10" spans="1:12" ht="31.5" customHeight="1">
      <c r="A10" s="3" t="s">
        <v>36</v>
      </c>
      <c r="B10" s="3" t="s">
        <v>41</v>
      </c>
      <c r="C10" s="3" t="s">
        <v>44</v>
      </c>
      <c r="D10" s="12"/>
      <c r="E10" s="7"/>
      <c r="F10" s="7"/>
      <c r="G10" s="13">
        <v>117</v>
      </c>
      <c r="H10" s="7"/>
      <c r="I10" s="7"/>
      <c r="J10" s="7">
        <v>84.2</v>
      </c>
      <c r="K10" s="16">
        <f t="shared" si="0"/>
        <v>68.78</v>
      </c>
      <c r="L10" s="7">
        <v>3</v>
      </c>
    </row>
    <row r="11" spans="1:12" ht="31.5" customHeight="1">
      <c r="A11" s="3" t="s">
        <v>53</v>
      </c>
      <c r="B11" s="3" t="s">
        <v>54</v>
      </c>
      <c r="C11" s="3" t="s">
        <v>55</v>
      </c>
      <c r="D11" s="12"/>
      <c r="E11" s="7"/>
      <c r="F11" s="7"/>
      <c r="G11" s="13">
        <v>125.5</v>
      </c>
      <c r="H11" s="7"/>
      <c r="I11" s="7"/>
      <c r="J11" s="7">
        <v>82.9</v>
      </c>
      <c r="K11" s="16">
        <f t="shared" si="0"/>
        <v>70.81</v>
      </c>
      <c r="L11" s="7">
        <v>1</v>
      </c>
    </row>
    <row r="12" spans="1:12" ht="31.5" customHeight="1">
      <c r="A12" s="3" t="s">
        <v>53</v>
      </c>
      <c r="B12" s="3" t="s">
        <v>54</v>
      </c>
      <c r="C12" s="3" t="s">
        <v>56</v>
      </c>
      <c r="D12" s="12"/>
      <c r="E12" s="7"/>
      <c r="F12" s="7"/>
      <c r="G12" s="13">
        <v>119.5</v>
      </c>
      <c r="H12" s="7"/>
      <c r="I12" s="7"/>
      <c r="J12" s="7">
        <v>79.6</v>
      </c>
      <c r="K12" s="16">
        <f t="shared" si="0"/>
        <v>67.69</v>
      </c>
      <c r="L12" s="7">
        <v>2</v>
      </c>
    </row>
    <row r="13" spans="1:12" ht="31.5" customHeight="1">
      <c r="A13" s="3" t="s">
        <v>53</v>
      </c>
      <c r="B13" s="3" t="s">
        <v>54</v>
      </c>
      <c r="C13" s="3" t="s">
        <v>57</v>
      </c>
      <c r="D13" s="12"/>
      <c r="E13" s="7"/>
      <c r="F13" s="7"/>
      <c r="G13" s="13">
        <v>114</v>
      </c>
      <c r="H13" s="7"/>
      <c r="I13" s="7"/>
      <c r="J13" s="7">
        <v>78.9</v>
      </c>
      <c r="K13" s="16">
        <f t="shared" si="0"/>
        <v>65.75999999999999</v>
      </c>
      <c r="L13" s="7">
        <v>3</v>
      </c>
    </row>
    <row r="14" spans="1:12" ht="31.5" customHeight="1">
      <c r="A14" s="6" t="s">
        <v>128</v>
      </c>
      <c r="B14" s="7" t="s">
        <v>28</v>
      </c>
      <c r="C14" s="7" t="s">
        <v>72</v>
      </c>
      <c r="D14" s="12"/>
      <c r="E14" s="7"/>
      <c r="F14" s="7"/>
      <c r="G14" s="13">
        <v>140.5</v>
      </c>
      <c r="H14" s="7"/>
      <c r="I14" s="7"/>
      <c r="J14" s="7">
        <v>79.2</v>
      </c>
      <c r="K14" s="16">
        <f t="shared" si="0"/>
        <v>73.83</v>
      </c>
      <c r="L14" s="7">
        <v>1</v>
      </c>
    </row>
    <row r="15" spans="1:12" ht="31.5" customHeight="1">
      <c r="A15" s="6" t="s">
        <v>128</v>
      </c>
      <c r="B15" s="7" t="s">
        <v>28</v>
      </c>
      <c r="C15" s="7" t="s">
        <v>78</v>
      </c>
      <c r="D15" s="12"/>
      <c r="E15" s="7"/>
      <c r="F15" s="7"/>
      <c r="G15" s="13">
        <v>127.5</v>
      </c>
      <c r="H15" s="7"/>
      <c r="I15" s="7"/>
      <c r="J15" s="7">
        <v>88</v>
      </c>
      <c r="K15" s="16">
        <f t="shared" si="0"/>
        <v>73.45</v>
      </c>
      <c r="L15" s="7">
        <v>2</v>
      </c>
    </row>
    <row r="16" spans="1:12" ht="31.5" customHeight="1">
      <c r="A16" s="6" t="s">
        <v>128</v>
      </c>
      <c r="B16" s="7" t="s">
        <v>28</v>
      </c>
      <c r="C16" s="7" t="s">
        <v>74</v>
      </c>
      <c r="D16" s="12"/>
      <c r="E16" s="7"/>
      <c r="F16" s="7"/>
      <c r="G16" s="13">
        <v>130</v>
      </c>
      <c r="H16" s="7"/>
      <c r="I16" s="7"/>
      <c r="J16" s="7">
        <v>83.2</v>
      </c>
      <c r="K16" s="16">
        <f t="shared" si="0"/>
        <v>72.28</v>
      </c>
      <c r="L16" s="7">
        <v>3</v>
      </c>
    </row>
    <row r="17" spans="1:12" ht="31.5" customHeight="1">
      <c r="A17" s="6" t="s">
        <v>128</v>
      </c>
      <c r="B17" s="7" t="s">
        <v>28</v>
      </c>
      <c r="C17" s="7" t="s">
        <v>73</v>
      </c>
      <c r="D17" s="12"/>
      <c r="E17" s="7"/>
      <c r="F17" s="7"/>
      <c r="G17" s="13">
        <v>133.5</v>
      </c>
      <c r="H17" s="7"/>
      <c r="I17" s="7"/>
      <c r="J17" s="7">
        <v>77</v>
      </c>
      <c r="K17" s="16">
        <f t="shared" si="0"/>
        <v>70.85</v>
      </c>
      <c r="L17" s="7">
        <v>4</v>
      </c>
    </row>
    <row r="18" spans="1:12" ht="31.5" customHeight="1">
      <c r="A18" s="6" t="s">
        <v>128</v>
      </c>
      <c r="B18" s="7" t="s">
        <v>28</v>
      </c>
      <c r="C18" s="7" t="s">
        <v>77</v>
      </c>
      <c r="D18" s="12"/>
      <c r="E18" s="7"/>
      <c r="F18" s="7"/>
      <c r="G18" s="13">
        <v>128</v>
      </c>
      <c r="H18" s="7"/>
      <c r="I18" s="7"/>
      <c r="J18" s="7">
        <v>80.3</v>
      </c>
      <c r="K18" s="16">
        <f t="shared" si="0"/>
        <v>70.52</v>
      </c>
      <c r="L18" s="7">
        <v>5</v>
      </c>
    </row>
    <row r="19" spans="1:12" ht="31.5" customHeight="1">
      <c r="A19" s="6" t="s">
        <v>128</v>
      </c>
      <c r="B19" s="7" t="s">
        <v>28</v>
      </c>
      <c r="C19" s="7" t="s">
        <v>76</v>
      </c>
      <c r="D19" s="12"/>
      <c r="E19" s="7"/>
      <c r="F19" s="7"/>
      <c r="G19" s="13">
        <v>128.5</v>
      </c>
      <c r="H19" s="7"/>
      <c r="I19" s="7"/>
      <c r="J19" s="7">
        <v>78.7</v>
      </c>
      <c r="K19" s="16">
        <f t="shared" si="0"/>
        <v>70.03</v>
      </c>
      <c r="L19" s="7">
        <v>6</v>
      </c>
    </row>
    <row r="20" spans="1:12" ht="31.5" customHeight="1">
      <c r="A20" s="6" t="s">
        <v>128</v>
      </c>
      <c r="B20" s="7" t="s">
        <v>28</v>
      </c>
      <c r="C20" s="7" t="s">
        <v>75</v>
      </c>
      <c r="D20" s="12"/>
      <c r="E20" s="7"/>
      <c r="F20" s="7"/>
      <c r="G20" s="13">
        <v>129</v>
      </c>
      <c r="H20" s="7"/>
      <c r="I20" s="7"/>
      <c r="J20" s="7">
        <v>73.9</v>
      </c>
      <c r="K20" s="16">
        <f t="shared" si="0"/>
        <v>68.25999999999999</v>
      </c>
      <c r="L20" s="7">
        <v>7</v>
      </c>
    </row>
    <row r="21" spans="1:12" ht="31.5" customHeight="1">
      <c r="A21" s="6" t="s">
        <v>128</v>
      </c>
      <c r="B21" s="7" t="s">
        <v>28</v>
      </c>
      <c r="C21" s="7" t="s">
        <v>80</v>
      </c>
      <c r="D21" s="12"/>
      <c r="E21" s="7"/>
      <c r="F21" s="7"/>
      <c r="G21" s="13">
        <v>123</v>
      </c>
      <c r="H21" s="7"/>
      <c r="I21" s="7"/>
      <c r="J21" s="7">
        <v>76.7</v>
      </c>
      <c r="K21" s="16">
        <f t="shared" si="0"/>
        <v>67.58</v>
      </c>
      <c r="L21" s="7">
        <v>8</v>
      </c>
    </row>
    <row r="22" spans="1:12" ht="31.5" customHeight="1">
      <c r="A22" s="6" t="s">
        <v>128</v>
      </c>
      <c r="B22" s="7" t="s">
        <v>28</v>
      </c>
      <c r="C22" s="7" t="s">
        <v>79</v>
      </c>
      <c r="D22" s="12"/>
      <c r="E22" s="7"/>
      <c r="F22" s="7"/>
      <c r="G22" s="13">
        <v>127</v>
      </c>
      <c r="H22" s="7"/>
      <c r="I22" s="7"/>
      <c r="J22" s="7">
        <v>73.6</v>
      </c>
      <c r="K22" s="16">
        <f t="shared" si="0"/>
        <v>67.53999999999999</v>
      </c>
      <c r="L22" s="7">
        <v>9</v>
      </c>
    </row>
    <row r="23" spans="1:12" ht="31.5" customHeight="1">
      <c r="A23" s="6" t="s">
        <v>128</v>
      </c>
      <c r="B23" s="7" t="s">
        <v>129</v>
      </c>
      <c r="C23" s="7" t="s">
        <v>130</v>
      </c>
      <c r="D23" s="12"/>
      <c r="E23" s="13"/>
      <c r="F23" s="7"/>
      <c r="G23" s="14">
        <v>68.75</v>
      </c>
      <c r="H23" s="7"/>
      <c r="I23" s="7"/>
      <c r="J23" s="7">
        <v>80.6</v>
      </c>
      <c r="K23" s="16">
        <f aca="true" t="shared" si="1" ref="K23:K43">G23*60%+J23*40%</f>
        <v>73.49000000000001</v>
      </c>
      <c r="L23" s="7">
        <v>1</v>
      </c>
    </row>
    <row r="24" spans="1:12" ht="31.5" customHeight="1">
      <c r="A24" s="6" t="s">
        <v>128</v>
      </c>
      <c r="B24" s="7" t="s">
        <v>129</v>
      </c>
      <c r="C24" s="7" t="s">
        <v>131</v>
      </c>
      <c r="D24" s="12"/>
      <c r="E24" s="13"/>
      <c r="F24" s="7"/>
      <c r="G24" s="14">
        <v>66.4</v>
      </c>
      <c r="H24" s="7"/>
      <c r="I24" s="7"/>
      <c r="J24" s="7">
        <v>83.2</v>
      </c>
      <c r="K24" s="16">
        <f t="shared" si="1"/>
        <v>73.12</v>
      </c>
      <c r="L24" s="7">
        <v>2</v>
      </c>
    </row>
    <row r="25" spans="1:12" ht="31.5" customHeight="1">
      <c r="A25" s="6" t="s">
        <v>128</v>
      </c>
      <c r="B25" s="7" t="s">
        <v>129</v>
      </c>
      <c r="C25" s="7" t="s">
        <v>136</v>
      </c>
      <c r="D25" s="12"/>
      <c r="E25" s="13"/>
      <c r="F25" s="7"/>
      <c r="G25" s="14">
        <v>63.1</v>
      </c>
      <c r="H25" s="7"/>
      <c r="I25" s="7"/>
      <c r="J25" s="7">
        <v>85.2</v>
      </c>
      <c r="K25" s="16">
        <f t="shared" si="1"/>
        <v>71.94</v>
      </c>
      <c r="L25" s="7">
        <v>3</v>
      </c>
    </row>
    <row r="26" spans="1:12" ht="31.5" customHeight="1">
      <c r="A26" s="6" t="s">
        <v>128</v>
      </c>
      <c r="B26" s="7" t="s">
        <v>129</v>
      </c>
      <c r="C26" s="7" t="s">
        <v>134</v>
      </c>
      <c r="D26" s="12"/>
      <c r="E26" s="13"/>
      <c r="F26" s="7"/>
      <c r="G26" s="14">
        <v>64.05</v>
      </c>
      <c r="H26" s="7"/>
      <c r="I26" s="7"/>
      <c r="J26" s="7">
        <v>82.6</v>
      </c>
      <c r="K26" s="16">
        <f t="shared" si="1"/>
        <v>71.47</v>
      </c>
      <c r="L26" s="7">
        <v>4</v>
      </c>
    </row>
    <row r="27" spans="1:12" ht="31.5" customHeight="1">
      <c r="A27" s="6" t="s">
        <v>128</v>
      </c>
      <c r="B27" s="7" t="s">
        <v>129</v>
      </c>
      <c r="C27" s="7" t="s">
        <v>132</v>
      </c>
      <c r="D27" s="12"/>
      <c r="E27" s="13"/>
      <c r="F27" s="7"/>
      <c r="G27" s="14">
        <v>64.5</v>
      </c>
      <c r="H27" s="7"/>
      <c r="I27" s="7"/>
      <c r="J27" s="7">
        <v>78</v>
      </c>
      <c r="K27" s="16">
        <f t="shared" si="1"/>
        <v>69.9</v>
      </c>
      <c r="L27" s="7">
        <v>5</v>
      </c>
    </row>
    <row r="28" spans="1:12" ht="31.5" customHeight="1">
      <c r="A28" s="6" t="s">
        <v>128</v>
      </c>
      <c r="B28" s="7" t="s">
        <v>129</v>
      </c>
      <c r="C28" s="7" t="s">
        <v>139</v>
      </c>
      <c r="D28" s="12"/>
      <c r="E28" s="13"/>
      <c r="F28" s="7"/>
      <c r="G28" s="14">
        <v>63</v>
      </c>
      <c r="H28" s="7"/>
      <c r="I28" s="7"/>
      <c r="J28" s="7">
        <v>79.7</v>
      </c>
      <c r="K28" s="16">
        <f t="shared" si="1"/>
        <v>69.68</v>
      </c>
      <c r="L28" s="7">
        <v>6</v>
      </c>
    </row>
    <row r="29" spans="1:12" ht="31.5" customHeight="1">
      <c r="A29" s="6" t="s">
        <v>128</v>
      </c>
      <c r="B29" s="7" t="s">
        <v>129</v>
      </c>
      <c r="C29" s="7" t="s">
        <v>138</v>
      </c>
      <c r="D29" s="12"/>
      <c r="E29" s="13"/>
      <c r="F29" s="7"/>
      <c r="G29" s="14">
        <v>63.05</v>
      </c>
      <c r="H29" s="7"/>
      <c r="I29" s="7"/>
      <c r="J29" s="7">
        <v>78.7</v>
      </c>
      <c r="K29" s="16">
        <f t="shared" si="1"/>
        <v>69.31</v>
      </c>
      <c r="L29" s="7">
        <v>7</v>
      </c>
    </row>
    <row r="30" spans="1:12" ht="31.5" customHeight="1">
      <c r="A30" s="6" t="s">
        <v>128</v>
      </c>
      <c r="B30" s="7" t="s">
        <v>129</v>
      </c>
      <c r="C30" s="7" t="s">
        <v>133</v>
      </c>
      <c r="D30" s="12"/>
      <c r="E30" s="13"/>
      <c r="F30" s="7"/>
      <c r="G30" s="14">
        <v>64.3</v>
      </c>
      <c r="H30" s="7"/>
      <c r="I30" s="7"/>
      <c r="J30" s="7">
        <v>76.8</v>
      </c>
      <c r="K30" s="16">
        <f t="shared" si="1"/>
        <v>69.3</v>
      </c>
      <c r="L30" s="7">
        <v>8</v>
      </c>
    </row>
    <row r="31" spans="1:12" ht="31.5" customHeight="1">
      <c r="A31" s="6" t="s">
        <v>128</v>
      </c>
      <c r="B31" s="7" t="s">
        <v>129</v>
      </c>
      <c r="C31" s="7" t="s">
        <v>140</v>
      </c>
      <c r="D31" s="12"/>
      <c r="E31" s="13"/>
      <c r="F31" s="7"/>
      <c r="G31" s="14">
        <v>62.7</v>
      </c>
      <c r="H31" s="7"/>
      <c r="I31" s="7"/>
      <c r="J31" s="7">
        <v>79.2</v>
      </c>
      <c r="K31" s="16">
        <f t="shared" si="1"/>
        <v>69.3</v>
      </c>
      <c r="L31" s="7">
        <v>9</v>
      </c>
    </row>
    <row r="32" spans="1:12" ht="31.5" customHeight="1">
      <c r="A32" s="6" t="s">
        <v>128</v>
      </c>
      <c r="B32" s="7" t="s">
        <v>129</v>
      </c>
      <c r="C32" s="7" t="s">
        <v>141</v>
      </c>
      <c r="D32" s="12"/>
      <c r="E32" s="13"/>
      <c r="F32" s="7"/>
      <c r="G32" s="14">
        <v>62.65</v>
      </c>
      <c r="H32" s="7"/>
      <c r="I32" s="7"/>
      <c r="J32" s="7">
        <v>74.6</v>
      </c>
      <c r="K32" s="16">
        <f t="shared" si="1"/>
        <v>67.42999999999999</v>
      </c>
      <c r="L32" s="7">
        <v>10</v>
      </c>
    </row>
    <row r="33" spans="1:12" ht="31.5" customHeight="1">
      <c r="A33" s="6" t="s">
        <v>128</v>
      </c>
      <c r="B33" s="7" t="s">
        <v>129</v>
      </c>
      <c r="C33" s="7" t="s">
        <v>135</v>
      </c>
      <c r="D33" s="12"/>
      <c r="E33" s="13"/>
      <c r="F33" s="7"/>
      <c r="G33" s="14">
        <v>63.85</v>
      </c>
      <c r="H33" s="7"/>
      <c r="I33" s="7"/>
      <c r="J33" s="7">
        <v>70.9</v>
      </c>
      <c r="K33" s="16">
        <f t="shared" si="1"/>
        <v>66.67</v>
      </c>
      <c r="L33" s="7">
        <v>11</v>
      </c>
    </row>
    <row r="34" spans="1:12" ht="31.5" customHeight="1">
      <c r="A34" s="6" t="s">
        <v>128</v>
      </c>
      <c r="B34" s="7" t="s">
        <v>129</v>
      </c>
      <c r="C34" s="7" t="s">
        <v>137</v>
      </c>
      <c r="D34" s="12"/>
      <c r="E34" s="13"/>
      <c r="F34" s="7"/>
      <c r="G34" s="14">
        <v>63.1</v>
      </c>
      <c r="H34" s="7"/>
      <c r="I34" s="7"/>
      <c r="J34" s="7">
        <v>71.1</v>
      </c>
      <c r="K34" s="16">
        <f t="shared" si="1"/>
        <v>66.3</v>
      </c>
      <c r="L34" s="7">
        <v>12</v>
      </c>
    </row>
    <row r="35" spans="1:12" ht="31.5" customHeight="1">
      <c r="A35" s="6" t="s">
        <v>128</v>
      </c>
      <c r="B35" s="7" t="s">
        <v>9</v>
      </c>
      <c r="C35" s="7" t="s">
        <v>12</v>
      </c>
      <c r="D35" s="12"/>
      <c r="E35" s="13"/>
      <c r="F35" s="7"/>
      <c r="G35" s="14">
        <v>64.25</v>
      </c>
      <c r="H35" s="7"/>
      <c r="I35" s="7"/>
      <c r="J35" s="7">
        <v>85</v>
      </c>
      <c r="K35" s="16">
        <f t="shared" si="1"/>
        <v>72.55</v>
      </c>
      <c r="L35" s="7">
        <v>1</v>
      </c>
    </row>
    <row r="36" spans="1:12" ht="31.5" customHeight="1">
      <c r="A36" s="6" t="s">
        <v>128</v>
      </c>
      <c r="B36" s="7" t="s">
        <v>9</v>
      </c>
      <c r="C36" s="7" t="s">
        <v>11</v>
      </c>
      <c r="D36" s="12"/>
      <c r="E36" s="13"/>
      <c r="F36" s="7"/>
      <c r="G36" s="14">
        <v>66</v>
      </c>
      <c r="H36" s="7"/>
      <c r="I36" s="7"/>
      <c r="J36" s="7">
        <v>81.5</v>
      </c>
      <c r="K36" s="16">
        <f t="shared" si="1"/>
        <v>72.2</v>
      </c>
      <c r="L36" s="7">
        <v>2</v>
      </c>
    </row>
    <row r="37" spans="1:12" ht="31.5" customHeight="1">
      <c r="A37" s="6" t="s">
        <v>128</v>
      </c>
      <c r="B37" s="7" t="s">
        <v>9</v>
      </c>
      <c r="C37" s="7" t="s">
        <v>10</v>
      </c>
      <c r="D37" s="12"/>
      <c r="E37" s="13"/>
      <c r="F37" s="7"/>
      <c r="G37" s="14">
        <v>66.95</v>
      </c>
      <c r="H37" s="7"/>
      <c r="I37" s="7"/>
      <c r="J37" s="7">
        <v>79.1</v>
      </c>
      <c r="K37" s="16">
        <f t="shared" si="1"/>
        <v>71.81</v>
      </c>
      <c r="L37" s="7">
        <v>3</v>
      </c>
    </row>
    <row r="38" spans="1:12" ht="31.5" customHeight="1">
      <c r="A38" s="6" t="s">
        <v>128</v>
      </c>
      <c r="B38" s="7" t="s">
        <v>9</v>
      </c>
      <c r="C38" s="7" t="s">
        <v>13</v>
      </c>
      <c r="D38" s="12"/>
      <c r="E38" s="13"/>
      <c r="F38" s="7"/>
      <c r="G38" s="14">
        <v>64.1</v>
      </c>
      <c r="H38" s="7"/>
      <c r="I38" s="7"/>
      <c r="J38" s="7">
        <v>80.7</v>
      </c>
      <c r="K38" s="16">
        <f t="shared" si="1"/>
        <v>70.74</v>
      </c>
      <c r="L38" s="7">
        <v>4</v>
      </c>
    </row>
    <row r="39" spans="1:12" ht="31.5" customHeight="1">
      <c r="A39" s="6" t="s">
        <v>128</v>
      </c>
      <c r="B39" s="7" t="s">
        <v>9</v>
      </c>
      <c r="C39" s="7" t="s">
        <v>18</v>
      </c>
      <c r="D39" s="12"/>
      <c r="E39" s="13"/>
      <c r="F39" s="7"/>
      <c r="G39" s="14">
        <v>60.9</v>
      </c>
      <c r="H39" s="7"/>
      <c r="I39" s="7"/>
      <c r="J39" s="7">
        <v>81.9</v>
      </c>
      <c r="K39" s="16">
        <f t="shared" si="1"/>
        <v>69.30000000000001</v>
      </c>
      <c r="L39" s="7">
        <v>5</v>
      </c>
    </row>
    <row r="40" spans="1:12" ht="31.5" customHeight="1">
      <c r="A40" s="6" t="s">
        <v>128</v>
      </c>
      <c r="B40" s="7" t="s">
        <v>9</v>
      </c>
      <c r="C40" s="7" t="s">
        <v>15</v>
      </c>
      <c r="D40" s="12"/>
      <c r="E40" s="13"/>
      <c r="F40" s="7"/>
      <c r="G40" s="14">
        <v>62.9</v>
      </c>
      <c r="H40" s="7"/>
      <c r="I40" s="7"/>
      <c r="J40" s="7">
        <v>77.7</v>
      </c>
      <c r="K40" s="16">
        <f t="shared" si="1"/>
        <v>68.82</v>
      </c>
      <c r="L40" s="7">
        <v>6</v>
      </c>
    </row>
    <row r="41" spans="1:12" ht="31.5" customHeight="1">
      <c r="A41" s="6" t="s">
        <v>128</v>
      </c>
      <c r="B41" s="7" t="s">
        <v>9</v>
      </c>
      <c r="C41" s="7" t="s">
        <v>14</v>
      </c>
      <c r="D41" s="12"/>
      <c r="E41" s="13"/>
      <c r="F41" s="7"/>
      <c r="G41" s="14">
        <v>63.75</v>
      </c>
      <c r="H41" s="7"/>
      <c r="I41" s="7"/>
      <c r="J41" s="7">
        <v>74.5</v>
      </c>
      <c r="K41" s="16">
        <f t="shared" si="1"/>
        <v>68.05</v>
      </c>
      <c r="L41" s="7">
        <v>7</v>
      </c>
    </row>
    <row r="42" spans="1:12" ht="31.5" customHeight="1">
      <c r="A42" s="6" t="s">
        <v>128</v>
      </c>
      <c r="B42" s="7" t="s">
        <v>9</v>
      </c>
      <c r="C42" s="7" t="s">
        <v>16</v>
      </c>
      <c r="D42" s="12"/>
      <c r="E42" s="13"/>
      <c r="F42" s="7"/>
      <c r="G42" s="14">
        <v>61.7</v>
      </c>
      <c r="H42" s="7"/>
      <c r="I42" s="7"/>
      <c r="J42" s="7">
        <v>76.5</v>
      </c>
      <c r="K42" s="16">
        <f t="shared" si="1"/>
        <v>67.62</v>
      </c>
      <c r="L42" s="7">
        <v>8</v>
      </c>
    </row>
    <row r="43" spans="1:12" ht="31.5" customHeight="1">
      <c r="A43" s="6" t="s">
        <v>128</v>
      </c>
      <c r="B43" s="7" t="s">
        <v>9</v>
      </c>
      <c r="C43" s="7" t="s">
        <v>17</v>
      </c>
      <c r="D43" s="12"/>
      <c r="E43" s="13"/>
      <c r="F43" s="7"/>
      <c r="G43" s="14">
        <v>60.95</v>
      </c>
      <c r="H43" s="7"/>
      <c r="I43" s="7"/>
      <c r="J43" s="7">
        <v>75.3</v>
      </c>
      <c r="K43" s="16">
        <f t="shared" si="1"/>
        <v>66.69</v>
      </c>
      <c r="L43" s="7">
        <v>9</v>
      </c>
    </row>
    <row r="44" spans="1:12" ht="31.5" customHeight="1">
      <c r="A44" s="6" t="s">
        <v>128</v>
      </c>
      <c r="B44" s="7" t="s">
        <v>19</v>
      </c>
      <c r="C44" s="7" t="s">
        <v>20</v>
      </c>
      <c r="D44" s="12"/>
      <c r="E44" s="7"/>
      <c r="F44" s="7"/>
      <c r="G44" s="13">
        <v>127.5</v>
      </c>
      <c r="H44" s="7"/>
      <c r="I44" s="7"/>
      <c r="J44" s="7">
        <v>84.2</v>
      </c>
      <c r="K44" s="16">
        <f aca="true" t="shared" si="2" ref="K44:K75">G44/2*60%+J44*40%</f>
        <v>71.93</v>
      </c>
      <c r="L44" s="7">
        <v>1</v>
      </c>
    </row>
    <row r="45" spans="1:12" ht="31.5" customHeight="1">
      <c r="A45" s="6" t="s">
        <v>128</v>
      </c>
      <c r="B45" s="7" t="s">
        <v>19</v>
      </c>
      <c r="C45" s="7" t="s">
        <v>21</v>
      </c>
      <c r="D45" s="12"/>
      <c r="E45" s="7"/>
      <c r="F45" s="7"/>
      <c r="G45" s="13">
        <v>124</v>
      </c>
      <c r="H45" s="7"/>
      <c r="I45" s="7"/>
      <c r="J45" s="7">
        <v>78.1</v>
      </c>
      <c r="K45" s="16">
        <f t="shared" si="2"/>
        <v>68.44</v>
      </c>
      <c r="L45" s="7">
        <v>2</v>
      </c>
    </row>
    <row r="46" spans="1:12" ht="31.5" customHeight="1">
      <c r="A46" s="6" t="s">
        <v>128</v>
      </c>
      <c r="B46" s="7" t="s">
        <v>19</v>
      </c>
      <c r="C46" s="7" t="s">
        <v>23</v>
      </c>
      <c r="D46" s="12"/>
      <c r="E46" s="7"/>
      <c r="F46" s="7"/>
      <c r="G46" s="13">
        <v>119.5</v>
      </c>
      <c r="H46" s="7"/>
      <c r="I46" s="7"/>
      <c r="J46" s="7">
        <v>79.6</v>
      </c>
      <c r="K46" s="16">
        <f t="shared" si="2"/>
        <v>67.69</v>
      </c>
      <c r="L46" s="7">
        <v>3</v>
      </c>
    </row>
    <row r="47" spans="1:12" ht="31.5" customHeight="1">
      <c r="A47" s="6" t="s">
        <v>128</v>
      </c>
      <c r="B47" s="7" t="s">
        <v>19</v>
      </c>
      <c r="C47" s="7" t="s">
        <v>22</v>
      </c>
      <c r="D47" s="12"/>
      <c r="E47" s="7"/>
      <c r="F47" s="7"/>
      <c r="G47" s="13">
        <v>122.5</v>
      </c>
      <c r="H47" s="7"/>
      <c r="I47" s="7"/>
      <c r="J47" s="7">
        <v>73.9</v>
      </c>
      <c r="K47" s="16">
        <f t="shared" si="2"/>
        <v>66.31</v>
      </c>
      <c r="L47" s="7">
        <v>4</v>
      </c>
    </row>
    <row r="48" spans="1:12" ht="31.5" customHeight="1">
      <c r="A48" s="6" t="s">
        <v>128</v>
      </c>
      <c r="B48" s="7" t="s">
        <v>19</v>
      </c>
      <c r="C48" s="7" t="s">
        <v>26</v>
      </c>
      <c r="D48" s="12"/>
      <c r="E48" s="7"/>
      <c r="F48" s="7"/>
      <c r="G48" s="13">
        <v>114</v>
      </c>
      <c r="H48" s="7"/>
      <c r="I48" s="7"/>
      <c r="J48" s="7">
        <v>78.9</v>
      </c>
      <c r="K48" s="16">
        <f t="shared" si="2"/>
        <v>65.75999999999999</v>
      </c>
      <c r="L48" s="7">
        <v>5</v>
      </c>
    </row>
    <row r="49" spans="1:12" ht="31.5" customHeight="1">
      <c r="A49" s="6" t="s">
        <v>128</v>
      </c>
      <c r="B49" s="7" t="s">
        <v>19</v>
      </c>
      <c r="C49" s="7" t="s">
        <v>24</v>
      </c>
      <c r="D49" s="12"/>
      <c r="E49" s="7"/>
      <c r="F49" s="7"/>
      <c r="G49" s="13">
        <v>114.5</v>
      </c>
      <c r="H49" s="7"/>
      <c r="I49" s="7"/>
      <c r="J49" s="7">
        <v>74.8</v>
      </c>
      <c r="K49" s="16">
        <f t="shared" si="2"/>
        <v>64.27000000000001</v>
      </c>
      <c r="L49" s="7">
        <v>6</v>
      </c>
    </row>
    <row r="50" spans="1:12" ht="31.5" customHeight="1">
      <c r="A50" s="6" t="s">
        <v>128</v>
      </c>
      <c r="B50" s="7" t="s">
        <v>19</v>
      </c>
      <c r="C50" s="7" t="s">
        <v>25</v>
      </c>
      <c r="D50" s="12"/>
      <c r="E50" s="7"/>
      <c r="F50" s="7"/>
      <c r="G50" s="13">
        <v>114.5</v>
      </c>
      <c r="H50" s="7"/>
      <c r="I50" s="7"/>
      <c r="J50" s="7">
        <v>74.7</v>
      </c>
      <c r="K50" s="16">
        <f t="shared" si="2"/>
        <v>64.23</v>
      </c>
      <c r="L50" s="7">
        <v>7</v>
      </c>
    </row>
    <row r="51" spans="1:12" ht="31.5" customHeight="1">
      <c r="A51" s="6" t="s">
        <v>128</v>
      </c>
      <c r="B51" s="7" t="s">
        <v>19</v>
      </c>
      <c r="C51" s="7" t="s">
        <v>27</v>
      </c>
      <c r="D51" s="12"/>
      <c r="E51" s="7"/>
      <c r="F51" s="7"/>
      <c r="G51" s="13">
        <v>112.5</v>
      </c>
      <c r="H51" s="7"/>
      <c r="I51" s="7"/>
      <c r="J51" s="7">
        <v>75.8</v>
      </c>
      <c r="K51" s="16">
        <f t="shared" si="2"/>
        <v>64.07</v>
      </c>
      <c r="L51" s="7">
        <v>8</v>
      </c>
    </row>
    <row r="52" spans="1:12" ht="31.5" customHeight="1">
      <c r="A52" s="2" t="s">
        <v>45</v>
      </c>
      <c r="B52" s="8" t="s">
        <v>46</v>
      </c>
      <c r="C52" s="8" t="s">
        <v>47</v>
      </c>
      <c r="D52" s="12"/>
      <c r="E52" s="9"/>
      <c r="F52" s="9"/>
      <c r="G52" s="15">
        <v>129</v>
      </c>
      <c r="H52" s="7"/>
      <c r="I52" s="7"/>
      <c r="J52" s="7">
        <v>87.4</v>
      </c>
      <c r="K52" s="16">
        <f t="shared" si="2"/>
        <v>73.66</v>
      </c>
      <c r="L52" s="7">
        <v>1</v>
      </c>
    </row>
    <row r="53" spans="1:12" ht="31.5" customHeight="1">
      <c r="A53" s="2" t="s">
        <v>45</v>
      </c>
      <c r="B53" s="3" t="s">
        <v>46</v>
      </c>
      <c r="C53" s="3" t="s">
        <v>48</v>
      </c>
      <c r="D53" s="12"/>
      <c r="E53" s="7"/>
      <c r="F53" s="7"/>
      <c r="G53" s="13">
        <v>124.5</v>
      </c>
      <c r="H53" s="7"/>
      <c r="I53" s="7"/>
      <c r="J53" s="7">
        <v>80.5</v>
      </c>
      <c r="K53" s="16">
        <f t="shared" si="2"/>
        <v>69.55000000000001</v>
      </c>
      <c r="L53" s="7">
        <v>2</v>
      </c>
    </row>
    <row r="54" spans="1:12" ht="31.5" customHeight="1">
      <c r="A54" s="2" t="s">
        <v>45</v>
      </c>
      <c r="B54" s="3" t="s">
        <v>46</v>
      </c>
      <c r="C54" s="3" t="s">
        <v>49</v>
      </c>
      <c r="D54" s="12"/>
      <c r="E54" s="7"/>
      <c r="F54" s="7"/>
      <c r="G54" s="13">
        <v>117.5</v>
      </c>
      <c r="H54" s="7"/>
      <c r="I54" s="7"/>
      <c r="J54" s="7">
        <v>82.4</v>
      </c>
      <c r="K54" s="16">
        <f t="shared" si="2"/>
        <v>68.21000000000001</v>
      </c>
      <c r="L54" s="7">
        <v>3</v>
      </c>
    </row>
    <row r="55" spans="1:12" ht="31.5" customHeight="1">
      <c r="A55" s="2" t="s">
        <v>45</v>
      </c>
      <c r="B55" s="3" t="s">
        <v>46</v>
      </c>
      <c r="C55" s="3" t="s">
        <v>51</v>
      </c>
      <c r="D55" s="12"/>
      <c r="E55" s="7"/>
      <c r="F55" s="7"/>
      <c r="G55" s="13">
        <v>116</v>
      </c>
      <c r="H55" s="7"/>
      <c r="I55" s="7"/>
      <c r="J55" s="7">
        <v>79.9</v>
      </c>
      <c r="K55" s="16">
        <f t="shared" si="2"/>
        <v>66.76</v>
      </c>
      <c r="L55" s="7">
        <v>4</v>
      </c>
    </row>
    <row r="56" spans="1:12" ht="31.5" customHeight="1">
      <c r="A56" s="2" t="s">
        <v>45</v>
      </c>
      <c r="B56" s="3" t="s">
        <v>46</v>
      </c>
      <c r="C56" s="3" t="s">
        <v>50</v>
      </c>
      <c r="D56" s="12"/>
      <c r="E56" s="7"/>
      <c r="F56" s="7"/>
      <c r="G56" s="13">
        <v>117</v>
      </c>
      <c r="H56" s="7"/>
      <c r="I56" s="7"/>
      <c r="J56" s="7">
        <v>78.3</v>
      </c>
      <c r="K56" s="16">
        <f t="shared" si="2"/>
        <v>66.42</v>
      </c>
      <c r="L56" s="7">
        <v>5</v>
      </c>
    </row>
    <row r="57" spans="1:12" ht="31.5" customHeight="1">
      <c r="A57" s="2" t="s">
        <v>45</v>
      </c>
      <c r="B57" s="3" t="s">
        <v>46</v>
      </c>
      <c r="C57" s="3" t="s">
        <v>52</v>
      </c>
      <c r="D57" s="12"/>
      <c r="E57" s="7"/>
      <c r="F57" s="7"/>
      <c r="G57" s="13">
        <v>112</v>
      </c>
      <c r="H57" s="7"/>
      <c r="I57" s="7"/>
      <c r="J57" s="7">
        <v>80.1</v>
      </c>
      <c r="K57" s="16">
        <f t="shared" si="2"/>
        <v>65.64</v>
      </c>
      <c r="L57" s="7">
        <v>6</v>
      </c>
    </row>
    <row r="58" spans="1:12" ht="31.5" customHeight="1">
      <c r="A58" s="2" t="s">
        <v>67</v>
      </c>
      <c r="B58" s="3" t="s">
        <v>68</v>
      </c>
      <c r="C58" s="8" t="s">
        <v>69</v>
      </c>
      <c r="D58" s="12"/>
      <c r="E58" s="7"/>
      <c r="F58" s="7"/>
      <c r="G58" s="13">
        <v>132.5</v>
      </c>
      <c r="H58" s="7"/>
      <c r="I58" s="7"/>
      <c r="J58" s="7">
        <v>81</v>
      </c>
      <c r="K58" s="16">
        <f t="shared" si="2"/>
        <v>72.15</v>
      </c>
      <c r="L58" s="7">
        <v>1</v>
      </c>
    </row>
    <row r="59" spans="1:12" ht="31.5" customHeight="1">
      <c r="A59" s="2" t="s">
        <v>67</v>
      </c>
      <c r="B59" s="3" t="s">
        <v>68</v>
      </c>
      <c r="C59" s="8" t="s">
        <v>70</v>
      </c>
      <c r="D59" s="12"/>
      <c r="E59" s="7"/>
      <c r="F59" s="7"/>
      <c r="G59" s="13">
        <v>125.5</v>
      </c>
      <c r="H59" s="7"/>
      <c r="I59" s="7"/>
      <c r="J59" s="7">
        <v>82.7</v>
      </c>
      <c r="K59" s="16">
        <f t="shared" si="2"/>
        <v>70.73</v>
      </c>
      <c r="L59" s="7">
        <v>2</v>
      </c>
    </row>
    <row r="60" spans="1:12" ht="31.5" customHeight="1">
      <c r="A60" s="2" t="s">
        <v>67</v>
      </c>
      <c r="B60" s="3" t="s">
        <v>68</v>
      </c>
      <c r="C60" s="8" t="s">
        <v>71</v>
      </c>
      <c r="D60" s="12"/>
      <c r="E60" s="7"/>
      <c r="F60" s="7"/>
      <c r="G60" s="13">
        <v>125</v>
      </c>
      <c r="H60" s="7"/>
      <c r="I60" s="7"/>
      <c r="J60" s="7">
        <v>77.7</v>
      </c>
      <c r="K60" s="16">
        <f t="shared" si="2"/>
        <v>68.58</v>
      </c>
      <c r="L60" s="7">
        <v>3</v>
      </c>
    </row>
    <row r="61" spans="1:12" ht="31.5" customHeight="1">
      <c r="A61" s="2" t="s">
        <v>67</v>
      </c>
      <c r="B61" s="3" t="s">
        <v>4</v>
      </c>
      <c r="C61" s="3" t="s">
        <v>5</v>
      </c>
      <c r="D61" s="12"/>
      <c r="E61" s="7"/>
      <c r="F61" s="7"/>
      <c r="G61" s="13">
        <v>134</v>
      </c>
      <c r="H61" s="7"/>
      <c r="I61" s="7"/>
      <c r="J61" s="7">
        <v>82.9</v>
      </c>
      <c r="K61" s="16">
        <f t="shared" si="2"/>
        <v>73.36</v>
      </c>
      <c r="L61" s="7">
        <v>1</v>
      </c>
    </row>
    <row r="62" spans="1:12" ht="31.5" customHeight="1">
      <c r="A62" s="2" t="s">
        <v>67</v>
      </c>
      <c r="B62" s="3" t="s">
        <v>4</v>
      </c>
      <c r="C62" s="3" t="s">
        <v>6</v>
      </c>
      <c r="D62" s="12"/>
      <c r="E62" s="7"/>
      <c r="F62" s="7"/>
      <c r="G62" s="13">
        <v>132</v>
      </c>
      <c r="H62" s="7"/>
      <c r="I62" s="7"/>
      <c r="J62" s="7">
        <v>84.1</v>
      </c>
      <c r="K62" s="16">
        <f t="shared" si="2"/>
        <v>73.24000000000001</v>
      </c>
      <c r="L62" s="7">
        <v>2</v>
      </c>
    </row>
    <row r="63" spans="1:12" ht="31.5" customHeight="1">
      <c r="A63" s="2" t="s">
        <v>67</v>
      </c>
      <c r="B63" s="3" t="s">
        <v>4</v>
      </c>
      <c r="C63" s="3" t="s">
        <v>7</v>
      </c>
      <c r="D63" s="12"/>
      <c r="E63" s="7"/>
      <c r="F63" s="7"/>
      <c r="G63" s="13">
        <v>124.5</v>
      </c>
      <c r="H63" s="7"/>
      <c r="I63" s="7"/>
      <c r="J63" s="7">
        <v>86.1</v>
      </c>
      <c r="K63" s="16">
        <f t="shared" si="2"/>
        <v>71.78999999999999</v>
      </c>
      <c r="L63" s="7">
        <v>3</v>
      </c>
    </row>
    <row r="64" spans="1:12" ht="31.5" customHeight="1">
      <c r="A64" s="7" t="s">
        <v>67</v>
      </c>
      <c r="B64" s="7" t="s">
        <v>0</v>
      </c>
      <c r="C64" s="7" t="s">
        <v>2</v>
      </c>
      <c r="D64" s="12"/>
      <c r="E64" s="7"/>
      <c r="F64" s="7"/>
      <c r="G64" s="13">
        <v>120.5</v>
      </c>
      <c r="H64" s="7"/>
      <c r="I64" s="7"/>
      <c r="J64" s="7">
        <v>84.6</v>
      </c>
      <c r="K64" s="16">
        <f t="shared" si="2"/>
        <v>69.99</v>
      </c>
      <c r="L64" s="7">
        <v>1</v>
      </c>
    </row>
    <row r="65" spans="1:12" ht="31.5" customHeight="1">
      <c r="A65" s="7" t="s">
        <v>67</v>
      </c>
      <c r="B65" s="7" t="s">
        <v>0</v>
      </c>
      <c r="C65" s="7" t="s">
        <v>3</v>
      </c>
      <c r="D65" s="12"/>
      <c r="E65" s="7"/>
      <c r="F65" s="7"/>
      <c r="G65" s="13">
        <v>120</v>
      </c>
      <c r="H65" s="7"/>
      <c r="I65" s="7"/>
      <c r="J65" s="7">
        <v>81</v>
      </c>
      <c r="K65" s="16">
        <f t="shared" si="2"/>
        <v>68.4</v>
      </c>
      <c r="L65" s="7">
        <v>2</v>
      </c>
    </row>
    <row r="66" spans="1:12" ht="31.5" customHeight="1">
      <c r="A66" s="7" t="s">
        <v>67</v>
      </c>
      <c r="B66" s="7" t="s">
        <v>0</v>
      </c>
      <c r="C66" s="7" t="s">
        <v>1</v>
      </c>
      <c r="D66" s="12"/>
      <c r="E66" s="7"/>
      <c r="F66" s="7"/>
      <c r="G66" s="13">
        <v>122.5</v>
      </c>
      <c r="H66" s="7"/>
      <c r="I66" s="7"/>
      <c r="J66" s="7">
        <v>78.2</v>
      </c>
      <c r="K66" s="16">
        <f t="shared" si="2"/>
        <v>68.03</v>
      </c>
      <c r="L66" s="7">
        <v>3</v>
      </c>
    </row>
    <row r="67" spans="1:12" ht="31.5" customHeight="1">
      <c r="A67" s="2" t="s">
        <v>8</v>
      </c>
      <c r="B67" s="3" t="s">
        <v>104</v>
      </c>
      <c r="C67" s="3" t="s">
        <v>105</v>
      </c>
      <c r="D67" s="12"/>
      <c r="E67" s="7"/>
      <c r="F67" s="7"/>
      <c r="G67" s="13">
        <v>128.5</v>
      </c>
      <c r="H67" s="7"/>
      <c r="I67" s="7"/>
      <c r="J67" s="7">
        <v>81.74</v>
      </c>
      <c r="K67" s="16">
        <f t="shared" si="2"/>
        <v>71.246</v>
      </c>
      <c r="L67" s="7">
        <v>1</v>
      </c>
    </row>
    <row r="68" spans="1:12" ht="31.5" customHeight="1">
      <c r="A68" s="2" t="s">
        <v>8</v>
      </c>
      <c r="B68" s="3" t="s">
        <v>104</v>
      </c>
      <c r="C68" s="3" t="s">
        <v>107</v>
      </c>
      <c r="D68" s="12"/>
      <c r="E68" s="7"/>
      <c r="F68" s="7"/>
      <c r="G68" s="13">
        <v>121.5</v>
      </c>
      <c r="H68" s="7"/>
      <c r="I68" s="7"/>
      <c r="J68" s="7">
        <v>85.1</v>
      </c>
      <c r="K68" s="16">
        <f t="shared" si="2"/>
        <v>70.49</v>
      </c>
      <c r="L68" s="7">
        <v>2</v>
      </c>
    </row>
    <row r="69" spans="1:12" ht="31.5" customHeight="1">
      <c r="A69" s="2" t="s">
        <v>8</v>
      </c>
      <c r="B69" s="3" t="s">
        <v>104</v>
      </c>
      <c r="C69" s="3" t="s">
        <v>106</v>
      </c>
      <c r="D69" s="12"/>
      <c r="E69" s="7"/>
      <c r="F69" s="7"/>
      <c r="G69" s="13">
        <v>123.5</v>
      </c>
      <c r="H69" s="7"/>
      <c r="I69" s="7"/>
      <c r="J69" s="7">
        <v>80.94</v>
      </c>
      <c r="K69" s="16">
        <f t="shared" si="2"/>
        <v>69.42599999999999</v>
      </c>
      <c r="L69" s="7">
        <v>3</v>
      </c>
    </row>
    <row r="70" spans="1:12" ht="31.5" customHeight="1">
      <c r="A70" s="2" t="s">
        <v>8</v>
      </c>
      <c r="B70" s="3" t="s">
        <v>108</v>
      </c>
      <c r="C70" s="3" t="s">
        <v>109</v>
      </c>
      <c r="D70" s="12"/>
      <c r="E70" s="7"/>
      <c r="F70" s="7"/>
      <c r="G70" s="13">
        <v>132.5</v>
      </c>
      <c r="H70" s="7"/>
      <c r="I70" s="7"/>
      <c r="J70" s="7">
        <v>80.9</v>
      </c>
      <c r="K70" s="16">
        <f t="shared" si="2"/>
        <v>72.11000000000001</v>
      </c>
      <c r="L70" s="7">
        <v>1</v>
      </c>
    </row>
    <row r="71" spans="1:12" ht="31.5" customHeight="1">
      <c r="A71" s="2" t="s">
        <v>8</v>
      </c>
      <c r="B71" s="3" t="s">
        <v>108</v>
      </c>
      <c r="C71" s="3" t="s">
        <v>111</v>
      </c>
      <c r="D71" s="12"/>
      <c r="E71" s="7"/>
      <c r="F71" s="7"/>
      <c r="G71" s="13">
        <v>125.5</v>
      </c>
      <c r="H71" s="7"/>
      <c r="I71" s="7"/>
      <c r="J71" s="7">
        <v>83.9</v>
      </c>
      <c r="K71" s="16">
        <f t="shared" si="2"/>
        <v>71.21000000000001</v>
      </c>
      <c r="L71" s="7">
        <v>2</v>
      </c>
    </row>
    <row r="72" spans="1:12" ht="31.5" customHeight="1">
      <c r="A72" s="2" t="s">
        <v>8</v>
      </c>
      <c r="B72" s="3" t="s">
        <v>108</v>
      </c>
      <c r="C72" s="3" t="s">
        <v>110</v>
      </c>
      <c r="D72" s="12"/>
      <c r="E72" s="7"/>
      <c r="F72" s="7"/>
      <c r="G72" s="13">
        <v>126.5</v>
      </c>
      <c r="H72" s="7"/>
      <c r="I72" s="7"/>
      <c r="J72" s="7">
        <v>82.8</v>
      </c>
      <c r="K72" s="16">
        <f t="shared" si="2"/>
        <v>71.07</v>
      </c>
      <c r="L72" s="7">
        <v>3</v>
      </c>
    </row>
    <row r="73" spans="1:12" ht="31.5" customHeight="1">
      <c r="A73" s="2" t="s">
        <v>8</v>
      </c>
      <c r="B73" s="3" t="s">
        <v>108</v>
      </c>
      <c r="C73" s="3" t="s">
        <v>112</v>
      </c>
      <c r="D73" s="12"/>
      <c r="E73" s="7"/>
      <c r="F73" s="7"/>
      <c r="G73" s="13">
        <v>120</v>
      </c>
      <c r="H73" s="7"/>
      <c r="I73" s="7"/>
      <c r="J73" s="7">
        <v>82.8</v>
      </c>
      <c r="K73" s="16">
        <f t="shared" si="2"/>
        <v>69.12</v>
      </c>
      <c r="L73" s="7">
        <v>4</v>
      </c>
    </row>
    <row r="74" spans="1:12" ht="31.5" customHeight="1">
      <c r="A74" s="2" t="s">
        <v>8</v>
      </c>
      <c r="B74" s="3" t="s">
        <v>108</v>
      </c>
      <c r="C74" s="3" t="s">
        <v>114</v>
      </c>
      <c r="D74" s="12"/>
      <c r="E74" s="7"/>
      <c r="F74" s="7"/>
      <c r="G74" s="13">
        <v>117.5</v>
      </c>
      <c r="H74" s="7"/>
      <c r="I74" s="7"/>
      <c r="J74" s="7">
        <v>77.7</v>
      </c>
      <c r="K74" s="16">
        <f t="shared" si="2"/>
        <v>66.33</v>
      </c>
      <c r="L74" s="7">
        <v>5</v>
      </c>
    </row>
    <row r="75" spans="1:12" ht="31.5" customHeight="1">
      <c r="A75" s="2" t="s">
        <v>8</v>
      </c>
      <c r="B75" s="3" t="s">
        <v>108</v>
      </c>
      <c r="C75" s="3" t="s">
        <v>113</v>
      </c>
      <c r="D75" s="12"/>
      <c r="E75" s="7"/>
      <c r="F75" s="7"/>
      <c r="G75" s="13">
        <v>118</v>
      </c>
      <c r="H75" s="7"/>
      <c r="I75" s="7"/>
      <c r="J75" s="7">
        <v>75</v>
      </c>
      <c r="K75" s="16">
        <f t="shared" si="2"/>
        <v>65.4</v>
      </c>
      <c r="L75" s="7">
        <v>6</v>
      </c>
    </row>
    <row r="76" spans="1:12" ht="31.5" customHeight="1">
      <c r="A76" s="3" t="s">
        <v>8</v>
      </c>
      <c r="B76" s="3" t="s">
        <v>0</v>
      </c>
      <c r="C76" s="3" t="s">
        <v>101</v>
      </c>
      <c r="D76" s="12"/>
      <c r="E76" s="7"/>
      <c r="F76" s="7"/>
      <c r="G76" s="7">
        <v>132</v>
      </c>
      <c r="H76" s="7"/>
      <c r="I76" s="7"/>
      <c r="J76" s="7">
        <v>81.6</v>
      </c>
      <c r="K76" s="16">
        <f aca="true" t="shared" si="3" ref="K76:K96">G76/2*60%+J76*40%</f>
        <v>72.24000000000001</v>
      </c>
      <c r="L76" s="7">
        <v>1</v>
      </c>
    </row>
    <row r="77" spans="1:12" ht="31.5" customHeight="1">
      <c r="A77" s="3" t="s">
        <v>8</v>
      </c>
      <c r="B77" s="3" t="s">
        <v>0</v>
      </c>
      <c r="C77" s="3" t="s">
        <v>102</v>
      </c>
      <c r="D77" s="12"/>
      <c r="E77" s="7"/>
      <c r="F77" s="7"/>
      <c r="G77" s="7">
        <v>124.5</v>
      </c>
      <c r="H77" s="7"/>
      <c r="I77" s="7"/>
      <c r="J77" s="7">
        <v>83.6</v>
      </c>
      <c r="K77" s="16">
        <f t="shared" si="3"/>
        <v>70.78999999999999</v>
      </c>
      <c r="L77" s="7">
        <v>2</v>
      </c>
    </row>
    <row r="78" spans="1:12" ht="31.5" customHeight="1">
      <c r="A78" s="3" t="s">
        <v>8</v>
      </c>
      <c r="B78" s="3" t="s">
        <v>0</v>
      </c>
      <c r="C78" s="3" t="s">
        <v>103</v>
      </c>
      <c r="D78" s="12"/>
      <c r="E78" s="7"/>
      <c r="F78" s="7"/>
      <c r="G78" s="7">
        <v>120.5</v>
      </c>
      <c r="H78" s="7"/>
      <c r="I78" s="7"/>
      <c r="J78" s="7">
        <v>74.6</v>
      </c>
      <c r="K78" s="16">
        <f t="shared" si="3"/>
        <v>65.99</v>
      </c>
      <c r="L78" s="7">
        <v>3</v>
      </c>
    </row>
    <row r="79" spans="1:12" ht="31.5" customHeight="1">
      <c r="A79" s="2" t="s">
        <v>115</v>
      </c>
      <c r="B79" s="3" t="s">
        <v>124</v>
      </c>
      <c r="C79" s="3" t="s">
        <v>125</v>
      </c>
      <c r="D79" s="12"/>
      <c r="E79" s="7"/>
      <c r="F79" s="7"/>
      <c r="G79" s="13">
        <v>129</v>
      </c>
      <c r="H79" s="7"/>
      <c r="I79" s="7"/>
      <c r="J79" s="7">
        <v>82.7</v>
      </c>
      <c r="K79" s="16">
        <f t="shared" si="3"/>
        <v>71.78</v>
      </c>
      <c r="L79" s="7">
        <v>1</v>
      </c>
    </row>
    <row r="80" spans="1:12" ht="31.5" customHeight="1">
      <c r="A80" s="2" t="s">
        <v>115</v>
      </c>
      <c r="B80" s="3" t="s">
        <v>124</v>
      </c>
      <c r="C80" s="3" t="s">
        <v>127</v>
      </c>
      <c r="D80" s="12"/>
      <c r="E80" s="7"/>
      <c r="F80" s="7"/>
      <c r="G80" s="13">
        <v>120.5</v>
      </c>
      <c r="H80" s="7"/>
      <c r="I80" s="7"/>
      <c r="J80" s="7">
        <v>82.5</v>
      </c>
      <c r="K80" s="16">
        <f t="shared" si="3"/>
        <v>69.15</v>
      </c>
      <c r="L80" s="7">
        <v>2</v>
      </c>
    </row>
    <row r="81" spans="1:12" ht="31.5" customHeight="1">
      <c r="A81" s="2" t="s">
        <v>115</v>
      </c>
      <c r="B81" s="3" t="s">
        <v>124</v>
      </c>
      <c r="C81" s="3" t="s">
        <v>126</v>
      </c>
      <c r="D81" s="12"/>
      <c r="E81" s="7"/>
      <c r="F81" s="7"/>
      <c r="G81" s="13">
        <v>124</v>
      </c>
      <c r="H81" s="7"/>
      <c r="I81" s="7"/>
      <c r="J81" s="7">
        <v>73.7</v>
      </c>
      <c r="K81" s="16">
        <f t="shared" si="3"/>
        <v>66.68</v>
      </c>
      <c r="L81" s="7">
        <v>3</v>
      </c>
    </row>
    <row r="82" spans="1:12" ht="31.5" customHeight="1">
      <c r="A82" s="2" t="s">
        <v>115</v>
      </c>
      <c r="B82" s="3" t="s">
        <v>116</v>
      </c>
      <c r="C82" s="3" t="s">
        <v>117</v>
      </c>
      <c r="D82" s="12"/>
      <c r="E82" s="7"/>
      <c r="F82" s="7"/>
      <c r="G82" s="13">
        <v>136</v>
      </c>
      <c r="H82" s="7"/>
      <c r="I82" s="7"/>
      <c r="J82" s="7">
        <v>82</v>
      </c>
      <c r="K82" s="16">
        <f t="shared" si="3"/>
        <v>73.6</v>
      </c>
      <c r="L82" s="7">
        <v>1</v>
      </c>
    </row>
    <row r="83" spans="1:12" ht="31.5" customHeight="1">
      <c r="A83" s="2" t="s">
        <v>115</v>
      </c>
      <c r="B83" s="3" t="s">
        <v>116</v>
      </c>
      <c r="C83" s="3" t="s">
        <v>118</v>
      </c>
      <c r="D83" s="12"/>
      <c r="E83" s="7"/>
      <c r="F83" s="7"/>
      <c r="G83" s="13">
        <v>133.5</v>
      </c>
      <c r="H83" s="7"/>
      <c r="I83" s="7"/>
      <c r="J83" s="7">
        <v>82.6</v>
      </c>
      <c r="K83" s="16">
        <f t="shared" si="3"/>
        <v>73.09</v>
      </c>
      <c r="L83" s="7">
        <v>2</v>
      </c>
    </row>
    <row r="84" spans="1:12" ht="31.5" customHeight="1">
      <c r="A84" s="2" t="s">
        <v>115</v>
      </c>
      <c r="B84" s="3" t="s">
        <v>116</v>
      </c>
      <c r="C84" s="3" t="s">
        <v>119</v>
      </c>
      <c r="D84" s="12"/>
      <c r="E84" s="7"/>
      <c r="F84" s="7"/>
      <c r="G84" s="13">
        <v>131.5</v>
      </c>
      <c r="H84" s="7"/>
      <c r="I84" s="7"/>
      <c r="J84" s="7">
        <v>82.9</v>
      </c>
      <c r="K84" s="16">
        <f t="shared" si="3"/>
        <v>72.61</v>
      </c>
      <c r="L84" s="7">
        <v>3</v>
      </c>
    </row>
    <row r="85" spans="1:12" ht="31.5" customHeight="1">
      <c r="A85" s="3" t="s">
        <v>115</v>
      </c>
      <c r="B85" s="3" t="s">
        <v>120</v>
      </c>
      <c r="C85" s="3" t="s">
        <v>121</v>
      </c>
      <c r="D85" s="12"/>
      <c r="E85" s="7"/>
      <c r="F85" s="7"/>
      <c r="G85" s="13">
        <v>129.5</v>
      </c>
      <c r="H85" s="7"/>
      <c r="I85" s="7"/>
      <c r="J85" s="7">
        <v>80.7</v>
      </c>
      <c r="K85" s="16">
        <f t="shared" si="3"/>
        <v>71.13</v>
      </c>
      <c r="L85" s="7">
        <v>1</v>
      </c>
    </row>
    <row r="86" spans="1:12" ht="31.5" customHeight="1">
      <c r="A86" s="3" t="s">
        <v>115</v>
      </c>
      <c r="B86" s="3" t="s">
        <v>120</v>
      </c>
      <c r="C86" s="3" t="s">
        <v>123</v>
      </c>
      <c r="D86" s="12"/>
      <c r="E86" s="7"/>
      <c r="F86" s="7"/>
      <c r="G86" s="13">
        <v>117</v>
      </c>
      <c r="H86" s="7"/>
      <c r="I86" s="7"/>
      <c r="J86" s="7">
        <v>81.1</v>
      </c>
      <c r="K86" s="16">
        <f t="shared" si="3"/>
        <v>67.53999999999999</v>
      </c>
      <c r="L86" s="7">
        <v>2</v>
      </c>
    </row>
    <row r="87" spans="1:12" ht="31.5" customHeight="1">
      <c r="A87" s="3" t="s">
        <v>115</v>
      </c>
      <c r="B87" s="3" t="s">
        <v>120</v>
      </c>
      <c r="C87" s="3" t="s">
        <v>122</v>
      </c>
      <c r="D87" s="12"/>
      <c r="E87" s="7"/>
      <c r="F87" s="7"/>
      <c r="G87" s="13">
        <v>118</v>
      </c>
      <c r="H87" s="7"/>
      <c r="I87" s="7"/>
      <c r="J87" s="7">
        <v>79.5</v>
      </c>
      <c r="K87" s="16">
        <f t="shared" si="3"/>
        <v>67.2</v>
      </c>
      <c r="L87" s="7">
        <v>3</v>
      </c>
    </row>
    <row r="88" spans="1:12" ht="31.5" customHeight="1">
      <c r="A88" s="2" t="s">
        <v>31</v>
      </c>
      <c r="B88" s="3" t="s">
        <v>32</v>
      </c>
      <c r="C88" s="3" t="s">
        <v>33</v>
      </c>
      <c r="D88" s="12"/>
      <c r="E88" s="7"/>
      <c r="F88" s="7"/>
      <c r="G88" s="13">
        <v>133</v>
      </c>
      <c r="H88" s="7"/>
      <c r="I88" s="7"/>
      <c r="J88" s="7">
        <v>81.02</v>
      </c>
      <c r="K88" s="16">
        <f t="shared" si="3"/>
        <v>72.30799999999999</v>
      </c>
      <c r="L88" s="7">
        <v>1</v>
      </c>
    </row>
    <row r="89" spans="1:12" ht="31.5" customHeight="1">
      <c r="A89" s="2" t="s">
        <v>31</v>
      </c>
      <c r="B89" s="3" t="s">
        <v>32</v>
      </c>
      <c r="C89" s="3" t="s">
        <v>34</v>
      </c>
      <c r="D89" s="12"/>
      <c r="E89" s="7"/>
      <c r="F89" s="7"/>
      <c r="G89" s="13">
        <v>127.5</v>
      </c>
      <c r="H89" s="7"/>
      <c r="I89" s="7"/>
      <c r="J89" s="7">
        <v>82.26</v>
      </c>
      <c r="K89" s="16">
        <f t="shared" si="3"/>
        <v>71.154</v>
      </c>
      <c r="L89" s="7">
        <v>2</v>
      </c>
    </row>
    <row r="90" spans="1:12" ht="31.5" customHeight="1">
      <c r="A90" s="2" t="s">
        <v>31</v>
      </c>
      <c r="B90" s="3" t="s">
        <v>32</v>
      </c>
      <c r="C90" s="3" t="s">
        <v>35</v>
      </c>
      <c r="D90" s="12"/>
      <c r="E90" s="7"/>
      <c r="F90" s="7"/>
      <c r="G90" s="13">
        <v>123.5</v>
      </c>
      <c r="H90" s="7"/>
      <c r="I90" s="7"/>
      <c r="J90" s="7">
        <v>84.1</v>
      </c>
      <c r="K90" s="16">
        <f t="shared" si="3"/>
        <v>70.69</v>
      </c>
      <c r="L90" s="7">
        <v>3</v>
      </c>
    </row>
    <row r="91" spans="1:12" ht="31.5" customHeight="1">
      <c r="A91" s="2" t="s">
        <v>58</v>
      </c>
      <c r="B91" s="3" t="s">
        <v>63</v>
      </c>
      <c r="C91" s="3" t="s">
        <v>65</v>
      </c>
      <c r="D91" s="12"/>
      <c r="E91" s="7"/>
      <c r="F91" s="7"/>
      <c r="G91" s="13">
        <v>133.5</v>
      </c>
      <c r="H91" s="7"/>
      <c r="I91" s="7"/>
      <c r="J91" s="7">
        <v>80.5</v>
      </c>
      <c r="K91" s="16">
        <f t="shared" si="3"/>
        <v>72.25</v>
      </c>
      <c r="L91" s="7">
        <v>1</v>
      </c>
    </row>
    <row r="92" spans="1:12" ht="31.5" customHeight="1">
      <c r="A92" s="2" t="s">
        <v>58</v>
      </c>
      <c r="B92" s="3" t="s">
        <v>63</v>
      </c>
      <c r="C92" s="3" t="s">
        <v>64</v>
      </c>
      <c r="D92" s="12"/>
      <c r="E92" s="7"/>
      <c r="F92" s="7"/>
      <c r="G92" s="13">
        <v>137</v>
      </c>
      <c r="H92" s="7"/>
      <c r="I92" s="7"/>
      <c r="J92" s="7">
        <v>77.14</v>
      </c>
      <c r="K92" s="16">
        <f t="shared" si="3"/>
        <v>71.956</v>
      </c>
      <c r="L92" s="7">
        <v>2</v>
      </c>
    </row>
    <row r="93" spans="1:12" ht="31.5" customHeight="1">
      <c r="A93" s="2" t="s">
        <v>58</v>
      </c>
      <c r="B93" s="3" t="s">
        <v>63</v>
      </c>
      <c r="C93" s="3" t="s">
        <v>66</v>
      </c>
      <c r="D93" s="12"/>
      <c r="E93" s="7"/>
      <c r="F93" s="7"/>
      <c r="G93" s="13">
        <v>132</v>
      </c>
      <c r="H93" s="7"/>
      <c r="I93" s="7"/>
      <c r="J93" s="7">
        <v>76.26</v>
      </c>
      <c r="K93" s="16">
        <f t="shared" si="3"/>
        <v>70.10400000000001</v>
      </c>
      <c r="L93" s="7">
        <v>3</v>
      </c>
    </row>
    <row r="94" spans="1:12" ht="31.5" customHeight="1">
      <c r="A94" s="2" t="s">
        <v>58</v>
      </c>
      <c r="B94" s="3" t="s">
        <v>59</v>
      </c>
      <c r="C94" s="3" t="s">
        <v>61</v>
      </c>
      <c r="D94" s="12"/>
      <c r="E94" s="7"/>
      <c r="F94" s="7"/>
      <c r="G94" s="13">
        <v>127.5</v>
      </c>
      <c r="H94" s="7"/>
      <c r="I94" s="7"/>
      <c r="J94" s="7">
        <v>84.2</v>
      </c>
      <c r="K94" s="16">
        <f t="shared" si="3"/>
        <v>71.93</v>
      </c>
      <c r="L94" s="7">
        <v>1</v>
      </c>
    </row>
    <row r="95" spans="1:12" ht="31.5" customHeight="1">
      <c r="A95" s="2" t="s">
        <v>58</v>
      </c>
      <c r="B95" s="3" t="s">
        <v>59</v>
      </c>
      <c r="C95" s="3" t="s">
        <v>60</v>
      </c>
      <c r="D95" s="12"/>
      <c r="E95" s="7"/>
      <c r="F95" s="7"/>
      <c r="G95" s="13">
        <v>129.5</v>
      </c>
      <c r="H95" s="7"/>
      <c r="I95" s="7"/>
      <c r="J95" s="7">
        <v>76.6</v>
      </c>
      <c r="K95" s="16">
        <f t="shared" si="3"/>
        <v>69.49000000000001</v>
      </c>
      <c r="L95" s="7">
        <v>2</v>
      </c>
    </row>
    <row r="96" spans="1:12" ht="31.5" customHeight="1">
      <c r="A96" s="2" t="s">
        <v>58</v>
      </c>
      <c r="B96" s="3" t="s">
        <v>59</v>
      </c>
      <c r="C96" s="3" t="s">
        <v>62</v>
      </c>
      <c r="D96" s="12"/>
      <c r="E96" s="7"/>
      <c r="F96" s="7"/>
      <c r="G96" s="13">
        <v>126</v>
      </c>
      <c r="H96" s="7"/>
      <c r="I96" s="7"/>
      <c r="J96" s="7">
        <v>77.8</v>
      </c>
      <c r="K96" s="16">
        <f t="shared" si="3"/>
        <v>68.92</v>
      </c>
      <c r="L96" s="7">
        <v>3</v>
      </c>
    </row>
    <row r="97" spans="1:12" ht="135" customHeight="1">
      <c r="A97" s="21" t="s">
        <v>93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33.75" customHeight="1">
      <c r="A98" s="23" t="s">
        <v>94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100" spans="1:12" ht="14.25">
      <c r="A100" s="24">
        <v>43261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</sheetData>
  <sheetProtection/>
  <mergeCells count="13">
    <mergeCell ref="A97:L97"/>
    <mergeCell ref="A98:L98"/>
    <mergeCell ref="A100:L100"/>
    <mergeCell ref="A3:A4"/>
    <mergeCell ref="B3:B4"/>
    <mergeCell ref="C3:C4"/>
    <mergeCell ref="D3:D4"/>
    <mergeCell ref="K3:K4"/>
    <mergeCell ref="L3:L4"/>
    <mergeCell ref="A1:L1"/>
    <mergeCell ref="A2:L2"/>
    <mergeCell ref="E3:G3"/>
    <mergeCell ref="H3:J3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K34" sqref="K34"/>
    </sheetView>
  </sheetViews>
  <sheetFormatPr defaultColWidth="9.00390625" defaultRowHeight="14.25"/>
  <cols>
    <col min="1" max="1" width="20.125" style="0" customWidth="1"/>
    <col min="2" max="2" width="20.00390625" style="0" customWidth="1"/>
    <col min="3" max="3" width="11.50390625" style="0" customWidth="1"/>
    <col min="4" max="4" width="6.375" style="0" customWidth="1"/>
    <col min="5" max="5" width="11.625" style="0" customWidth="1"/>
    <col min="6" max="6" width="7.875" style="0" customWidth="1"/>
  </cols>
  <sheetData>
    <row r="1" spans="1:6" ht="48" customHeight="1">
      <c r="A1" s="26" t="s">
        <v>95</v>
      </c>
      <c r="B1" s="26"/>
      <c r="C1" s="26"/>
      <c r="D1" s="26"/>
      <c r="E1" s="26"/>
      <c r="F1" s="26"/>
    </row>
    <row r="2" spans="1:6" ht="39" customHeight="1">
      <c r="A2" s="27" t="s">
        <v>96</v>
      </c>
      <c r="B2" s="27"/>
      <c r="C2" s="27"/>
      <c r="D2" s="27"/>
      <c r="E2" s="27"/>
      <c r="F2" s="27"/>
    </row>
    <row r="3" spans="1:6" ht="50.25" customHeight="1">
      <c r="A3" s="1" t="s">
        <v>29</v>
      </c>
      <c r="B3" s="1" t="s">
        <v>30</v>
      </c>
      <c r="C3" s="1" t="s">
        <v>97</v>
      </c>
      <c r="D3" s="1" t="s">
        <v>86</v>
      </c>
      <c r="E3" s="1" t="s">
        <v>89</v>
      </c>
      <c r="F3" s="1" t="s">
        <v>98</v>
      </c>
    </row>
    <row r="4" spans="1:6" ht="28.5" customHeight="1">
      <c r="A4" s="2" t="s">
        <v>36</v>
      </c>
      <c r="B4" s="3" t="s">
        <v>37</v>
      </c>
      <c r="C4" s="3" t="s">
        <v>38</v>
      </c>
      <c r="D4" s="4"/>
      <c r="E4" s="5">
        <v>74.66</v>
      </c>
      <c r="F4" s="4">
        <v>1</v>
      </c>
    </row>
    <row r="5" spans="1:6" ht="28.5" customHeight="1">
      <c r="A5" s="3" t="s">
        <v>36</v>
      </c>
      <c r="B5" s="3" t="s">
        <v>41</v>
      </c>
      <c r="C5" s="3" t="s">
        <v>42</v>
      </c>
      <c r="D5" s="4"/>
      <c r="E5" s="5">
        <v>72.2</v>
      </c>
      <c r="F5" s="4">
        <v>1</v>
      </c>
    </row>
    <row r="6" spans="1:6" ht="28.5" customHeight="1">
      <c r="A6" s="3" t="s">
        <v>53</v>
      </c>
      <c r="B6" s="3" t="s">
        <v>54</v>
      </c>
      <c r="C6" s="3" t="s">
        <v>55</v>
      </c>
      <c r="D6" s="4"/>
      <c r="E6" s="5">
        <v>70.81</v>
      </c>
      <c r="F6" s="4">
        <v>1</v>
      </c>
    </row>
    <row r="7" spans="1:6" ht="28.5" customHeight="1">
      <c r="A7" s="6" t="s">
        <v>128</v>
      </c>
      <c r="B7" s="7" t="s">
        <v>28</v>
      </c>
      <c r="C7" s="7" t="s">
        <v>72</v>
      </c>
      <c r="D7" s="4"/>
      <c r="E7" s="5">
        <v>73.83</v>
      </c>
      <c r="F7" s="4">
        <v>1</v>
      </c>
    </row>
    <row r="8" spans="1:6" ht="28.5" customHeight="1">
      <c r="A8" s="6" t="s">
        <v>128</v>
      </c>
      <c r="B8" s="7" t="s">
        <v>28</v>
      </c>
      <c r="C8" s="7" t="s">
        <v>78</v>
      </c>
      <c r="D8" s="4"/>
      <c r="E8" s="5">
        <v>73.45</v>
      </c>
      <c r="F8" s="4">
        <v>2</v>
      </c>
    </row>
    <row r="9" spans="1:6" ht="28.5" customHeight="1">
      <c r="A9" s="6" t="s">
        <v>128</v>
      </c>
      <c r="B9" s="7" t="s">
        <v>28</v>
      </c>
      <c r="C9" s="7" t="s">
        <v>74</v>
      </c>
      <c r="D9" s="4"/>
      <c r="E9" s="5">
        <v>72.28</v>
      </c>
      <c r="F9" s="4">
        <v>3</v>
      </c>
    </row>
    <row r="10" spans="1:6" ht="28.5" customHeight="1">
      <c r="A10" s="6" t="s">
        <v>128</v>
      </c>
      <c r="B10" s="7" t="s">
        <v>129</v>
      </c>
      <c r="C10" s="7" t="s">
        <v>130</v>
      </c>
      <c r="D10" s="4"/>
      <c r="E10" s="5">
        <v>73.49</v>
      </c>
      <c r="F10" s="4">
        <v>1</v>
      </c>
    </row>
    <row r="11" spans="1:6" ht="28.5" customHeight="1">
      <c r="A11" s="6" t="s">
        <v>128</v>
      </c>
      <c r="B11" s="7" t="s">
        <v>129</v>
      </c>
      <c r="C11" s="7" t="s">
        <v>131</v>
      </c>
      <c r="D11" s="4"/>
      <c r="E11" s="5">
        <v>73.12</v>
      </c>
      <c r="F11" s="4">
        <v>2</v>
      </c>
    </row>
    <row r="12" spans="1:6" ht="28.5" customHeight="1">
      <c r="A12" s="6" t="s">
        <v>128</v>
      </c>
      <c r="B12" s="7" t="s">
        <v>129</v>
      </c>
      <c r="C12" s="7" t="s">
        <v>136</v>
      </c>
      <c r="D12" s="4"/>
      <c r="E12" s="5">
        <v>71.94</v>
      </c>
      <c r="F12" s="4">
        <v>3</v>
      </c>
    </row>
    <row r="13" spans="1:6" ht="28.5" customHeight="1">
      <c r="A13" s="6" t="s">
        <v>128</v>
      </c>
      <c r="B13" s="7" t="s">
        <v>129</v>
      </c>
      <c r="C13" s="7" t="s">
        <v>134</v>
      </c>
      <c r="D13" s="4"/>
      <c r="E13" s="5">
        <v>71.47</v>
      </c>
      <c r="F13" s="4">
        <v>4</v>
      </c>
    </row>
    <row r="14" spans="1:6" ht="28.5" customHeight="1">
      <c r="A14" s="6" t="s">
        <v>128</v>
      </c>
      <c r="B14" s="7" t="s">
        <v>9</v>
      </c>
      <c r="C14" s="7" t="s">
        <v>12</v>
      </c>
      <c r="D14" s="4"/>
      <c r="E14" s="5">
        <v>72.55</v>
      </c>
      <c r="F14" s="4">
        <v>1</v>
      </c>
    </row>
    <row r="15" spans="1:6" ht="28.5" customHeight="1">
      <c r="A15" s="6" t="s">
        <v>128</v>
      </c>
      <c r="B15" s="7" t="s">
        <v>9</v>
      </c>
      <c r="C15" s="7" t="s">
        <v>11</v>
      </c>
      <c r="D15" s="4"/>
      <c r="E15" s="5">
        <v>72.2</v>
      </c>
      <c r="F15" s="4">
        <v>2</v>
      </c>
    </row>
    <row r="16" spans="1:6" ht="28.5" customHeight="1">
      <c r="A16" s="6" t="s">
        <v>128</v>
      </c>
      <c r="B16" s="7" t="s">
        <v>9</v>
      </c>
      <c r="C16" s="7" t="s">
        <v>10</v>
      </c>
      <c r="D16" s="4"/>
      <c r="E16" s="5">
        <v>71.81</v>
      </c>
      <c r="F16" s="4">
        <v>3</v>
      </c>
    </row>
    <row r="17" spans="1:6" ht="28.5" customHeight="1">
      <c r="A17" s="6" t="s">
        <v>128</v>
      </c>
      <c r="B17" s="7" t="s">
        <v>19</v>
      </c>
      <c r="C17" s="7" t="s">
        <v>20</v>
      </c>
      <c r="D17" s="4"/>
      <c r="E17" s="5">
        <v>71.93</v>
      </c>
      <c r="F17" s="4">
        <v>1</v>
      </c>
    </row>
    <row r="18" spans="1:6" ht="28.5" customHeight="1">
      <c r="A18" s="6" t="s">
        <v>128</v>
      </c>
      <c r="B18" s="7" t="s">
        <v>19</v>
      </c>
      <c r="C18" s="7" t="s">
        <v>21</v>
      </c>
      <c r="D18" s="4"/>
      <c r="E18" s="5">
        <v>68.44</v>
      </c>
      <c r="F18" s="4">
        <v>2</v>
      </c>
    </row>
    <row r="19" spans="1:6" ht="28.5" customHeight="1">
      <c r="A19" s="6" t="s">
        <v>128</v>
      </c>
      <c r="B19" s="7" t="s">
        <v>19</v>
      </c>
      <c r="C19" s="7" t="s">
        <v>23</v>
      </c>
      <c r="D19" s="4"/>
      <c r="E19" s="5">
        <v>67.69</v>
      </c>
      <c r="F19" s="4">
        <v>3</v>
      </c>
    </row>
    <row r="20" spans="1:6" ht="28.5" customHeight="1">
      <c r="A20" s="2" t="s">
        <v>45</v>
      </c>
      <c r="B20" s="8" t="s">
        <v>46</v>
      </c>
      <c r="C20" s="8" t="s">
        <v>47</v>
      </c>
      <c r="D20" s="4"/>
      <c r="E20" s="5">
        <v>73.66</v>
      </c>
      <c r="F20" s="4">
        <v>1</v>
      </c>
    </row>
    <row r="21" spans="1:6" ht="28.5" customHeight="1">
      <c r="A21" s="2" t="s">
        <v>45</v>
      </c>
      <c r="B21" s="3" t="s">
        <v>46</v>
      </c>
      <c r="C21" s="3" t="s">
        <v>48</v>
      </c>
      <c r="D21" s="4"/>
      <c r="E21" s="5">
        <v>69.55</v>
      </c>
      <c r="F21" s="4">
        <v>2</v>
      </c>
    </row>
    <row r="22" spans="1:6" ht="28.5" customHeight="1">
      <c r="A22" s="2" t="s">
        <v>67</v>
      </c>
      <c r="B22" s="3" t="s">
        <v>68</v>
      </c>
      <c r="C22" s="8" t="s">
        <v>69</v>
      </c>
      <c r="D22" s="4"/>
      <c r="E22" s="5">
        <v>72.15</v>
      </c>
      <c r="F22" s="4">
        <v>1</v>
      </c>
    </row>
    <row r="23" spans="1:6" ht="28.5" customHeight="1">
      <c r="A23" s="2" t="s">
        <v>67</v>
      </c>
      <c r="B23" s="3" t="s">
        <v>4</v>
      </c>
      <c r="C23" s="3" t="s">
        <v>5</v>
      </c>
      <c r="D23" s="4"/>
      <c r="E23" s="5">
        <v>73.36</v>
      </c>
      <c r="F23" s="4">
        <v>1</v>
      </c>
    </row>
    <row r="24" spans="1:6" ht="28.5" customHeight="1">
      <c r="A24" s="7" t="s">
        <v>67</v>
      </c>
      <c r="B24" s="7" t="s">
        <v>0</v>
      </c>
      <c r="C24" s="7" t="s">
        <v>2</v>
      </c>
      <c r="D24" s="4"/>
      <c r="E24" s="5">
        <v>69.99</v>
      </c>
      <c r="F24" s="4">
        <v>1</v>
      </c>
    </row>
    <row r="25" spans="1:6" ht="28.5" customHeight="1">
      <c r="A25" s="2" t="s">
        <v>8</v>
      </c>
      <c r="B25" s="3" t="s">
        <v>104</v>
      </c>
      <c r="C25" s="3" t="s">
        <v>105</v>
      </c>
      <c r="D25" s="4"/>
      <c r="E25" s="5">
        <v>71.25</v>
      </c>
      <c r="F25" s="4">
        <v>1</v>
      </c>
    </row>
    <row r="26" spans="1:6" ht="28.5" customHeight="1">
      <c r="A26" s="2" t="s">
        <v>8</v>
      </c>
      <c r="B26" s="3" t="s">
        <v>108</v>
      </c>
      <c r="C26" s="3" t="s">
        <v>109</v>
      </c>
      <c r="D26" s="4"/>
      <c r="E26" s="5">
        <v>72.11</v>
      </c>
      <c r="F26" s="4">
        <v>1</v>
      </c>
    </row>
    <row r="27" spans="1:6" ht="28.5" customHeight="1">
      <c r="A27" s="2" t="s">
        <v>8</v>
      </c>
      <c r="B27" s="3" t="s">
        <v>108</v>
      </c>
      <c r="C27" s="3" t="s">
        <v>111</v>
      </c>
      <c r="D27" s="4"/>
      <c r="E27" s="5">
        <v>71.21</v>
      </c>
      <c r="F27" s="4">
        <v>2</v>
      </c>
    </row>
    <row r="28" spans="1:6" ht="28.5" customHeight="1">
      <c r="A28" s="3" t="s">
        <v>8</v>
      </c>
      <c r="B28" s="3" t="s">
        <v>0</v>
      </c>
      <c r="C28" s="3" t="s">
        <v>101</v>
      </c>
      <c r="D28" s="4"/>
      <c r="E28" s="5">
        <v>72.24</v>
      </c>
      <c r="F28" s="4">
        <v>1</v>
      </c>
    </row>
    <row r="29" spans="1:6" ht="28.5" customHeight="1">
      <c r="A29" s="2" t="s">
        <v>115</v>
      </c>
      <c r="B29" s="3" t="s">
        <v>124</v>
      </c>
      <c r="C29" s="3" t="s">
        <v>125</v>
      </c>
      <c r="D29" s="9"/>
      <c r="E29" s="5">
        <v>71.78</v>
      </c>
      <c r="F29" s="4">
        <v>1</v>
      </c>
    </row>
    <row r="30" spans="1:6" ht="28.5" customHeight="1">
      <c r="A30" s="2" t="s">
        <v>115</v>
      </c>
      <c r="B30" s="3" t="s">
        <v>116</v>
      </c>
      <c r="C30" s="3" t="s">
        <v>117</v>
      </c>
      <c r="D30" s="4"/>
      <c r="E30" s="5">
        <v>73.6</v>
      </c>
      <c r="F30" s="4">
        <v>1</v>
      </c>
    </row>
    <row r="31" spans="1:6" ht="28.5" customHeight="1">
      <c r="A31" s="3" t="s">
        <v>115</v>
      </c>
      <c r="B31" s="3" t="s">
        <v>120</v>
      </c>
      <c r="C31" s="3" t="s">
        <v>121</v>
      </c>
      <c r="D31" s="4"/>
      <c r="E31" s="5">
        <v>71.13</v>
      </c>
      <c r="F31" s="4">
        <v>1</v>
      </c>
    </row>
    <row r="32" spans="1:6" ht="28.5" customHeight="1">
      <c r="A32" s="2" t="s">
        <v>31</v>
      </c>
      <c r="B32" s="3" t="s">
        <v>32</v>
      </c>
      <c r="C32" s="3" t="s">
        <v>33</v>
      </c>
      <c r="D32" s="4"/>
      <c r="E32" s="5">
        <v>72.31</v>
      </c>
      <c r="F32" s="4">
        <v>1</v>
      </c>
    </row>
    <row r="33" spans="1:6" ht="28.5" customHeight="1">
      <c r="A33" s="2" t="s">
        <v>58</v>
      </c>
      <c r="B33" s="3" t="s">
        <v>63</v>
      </c>
      <c r="C33" s="3" t="s">
        <v>65</v>
      </c>
      <c r="D33" s="4"/>
      <c r="E33" s="5">
        <v>72.25</v>
      </c>
      <c r="F33" s="4">
        <v>1</v>
      </c>
    </row>
    <row r="34" spans="1:6" ht="28.5" customHeight="1">
      <c r="A34" s="2" t="s">
        <v>58</v>
      </c>
      <c r="B34" s="3" t="s">
        <v>59</v>
      </c>
      <c r="C34" s="3" t="s">
        <v>61</v>
      </c>
      <c r="D34" s="4"/>
      <c r="E34" s="5">
        <v>71.93</v>
      </c>
      <c r="F34" s="4">
        <v>1</v>
      </c>
    </row>
    <row r="35" spans="1:6" ht="51.75" customHeight="1">
      <c r="A35" s="28" t="s">
        <v>99</v>
      </c>
      <c r="B35" s="28"/>
      <c r="C35" s="28"/>
      <c r="D35" s="28"/>
      <c r="E35" s="28"/>
      <c r="F35" s="28"/>
    </row>
    <row r="36" spans="1:12" ht="42.75" customHeight="1">
      <c r="A36" s="29" t="s">
        <v>100</v>
      </c>
      <c r="B36" s="29"/>
      <c r="C36" s="29"/>
      <c r="D36" s="29"/>
      <c r="E36" s="29"/>
      <c r="F36" s="29"/>
      <c r="G36" s="17"/>
      <c r="H36" s="17"/>
      <c r="I36" s="17"/>
      <c r="J36" s="17"/>
      <c r="K36" s="17"/>
      <c r="L36" s="17"/>
    </row>
    <row r="37" spans="1:12" ht="14.25">
      <c r="A37" s="24">
        <v>43261</v>
      </c>
      <c r="B37" s="24"/>
      <c r="C37" s="24"/>
      <c r="D37" s="24"/>
      <c r="E37" s="24"/>
      <c r="F37" s="24"/>
      <c r="G37" s="10"/>
      <c r="H37" s="10"/>
      <c r="I37" s="10"/>
      <c r="J37" s="10"/>
      <c r="K37" s="10"/>
      <c r="L37" s="10"/>
    </row>
  </sheetData>
  <sheetProtection/>
  <mergeCells count="5">
    <mergeCell ref="A1:F1"/>
    <mergeCell ref="A2:F2"/>
    <mergeCell ref="A37:F37"/>
    <mergeCell ref="A35:F35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2018-06-10T08:18:39Z</cp:lastPrinted>
  <dcterms:created xsi:type="dcterms:W3CDTF">2018-05-22T01:58:18Z</dcterms:created>
  <dcterms:modified xsi:type="dcterms:W3CDTF">2018-06-11T00:32:41Z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