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70" activeTab="0"/>
  </bookViews>
  <sheets>
    <sheet name="总成绩" sheetId="1" r:id="rId1"/>
    <sheet name="体检人员" sheetId="2" r:id="rId2"/>
  </sheets>
  <definedNames>
    <definedName name="_xlnm.Print_Titles" localSheetId="0">'总成绩'!$3:$4</definedName>
    <definedName name="_xlnm._FilterDatabase" localSheetId="0" hidden="1">'总成绩'!$A$4:$AR$69</definedName>
  </definedNames>
  <calcPr fullCalcOnLoad="1"/>
</workbook>
</file>

<file path=xl/sharedStrings.xml><?xml version="1.0" encoding="utf-8"?>
<sst xmlns="http://schemas.openxmlformats.org/spreadsheetml/2006/main" count="413" uniqueCount="143">
  <si>
    <t>綦江区2018年上半年面向社会公开招录公务员考试总成绩公布表</t>
  </si>
  <si>
    <r>
      <t xml:space="preserve"> 根据简章规定，组织开展了笔试、面试工作，并认真履行监督职责。现将报考</t>
    </r>
    <r>
      <rPr>
        <u val="single"/>
        <sz val="12"/>
        <color indexed="8"/>
        <rFont val="方正书宋简体"/>
        <family val="3"/>
      </rPr>
      <t>綦江区</t>
    </r>
    <r>
      <rPr>
        <sz val="12"/>
        <color indexed="8"/>
        <rFont val="方正书宋简体"/>
        <family val="3"/>
      </rPr>
      <t>（单位名称）的</t>
    </r>
    <r>
      <rPr>
        <u val="single"/>
        <sz val="12"/>
        <color indexed="8"/>
        <rFont val="方正书宋简体"/>
        <family val="3"/>
      </rPr>
      <t>65</t>
    </r>
    <r>
      <rPr>
        <sz val="12"/>
        <color indexed="8"/>
        <rFont val="方正书宋简体"/>
        <family val="3"/>
      </rPr>
      <t>名面试人员的各项成绩公布如下：</t>
    </r>
  </si>
  <si>
    <t>序号</t>
  </si>
  <si>
    <t>招录单位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</si>
  <si>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</si>
  <si>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</si>
  <si>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</si>
  <si>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</si>
  <si>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</si>
  <si>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</si>
  <si>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</si>
  <si>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专业知识成绩</t>
  </si>
  <si>
    <t>合计</t>
  </si>
  <si>
    <t>綦江区文化市场行政执法支队（参照）</t>
  </si>
  <si>
    <t>文化执法</t>
  </si>
  <si>
    <t>李加薪</t>
  </si>
  <si>
    <t>电子商务</t>
  </si>
  <si>
    <t>1</t>
  </si>
  <si>
    <t>杨恒</t>
  </si>
  <si>
    <t>旅游管理</t>
  </si>
  <si>
    <t>罗玉红</t>
  </si>
  <si>
    <t>车辆工程</t>
  </si>
  <si>
    <t>綦江区卫生计生监督执法局（参照）</t>
  </si>
  <si>
    <t>卫计执法</t>
  </si>
  <si>
    <t>张望</t>
  </si>
  <si>
    <t>工商管理</t>
  </si>
  <si>
    <t>连中甜</t>
  </si>
  <si>
    <t>物流工程</t>
  </si>
  <si>
    <t>翁春桃</t>
  </si>
  <si>
    <t>綦江区社会保险局（参照）</t>
  </si>
  <si>
    <t>基金监管</t>
  </si>
  <si>
    <t>刘静</t>
  </si>
  <si>
    <t>会计学</t>
  </si>
  <si>
    <t>杨欢</t>
  </si>
  <si>
    <t>财务管理</t>
  </si>
  <si>
    <t>李春红</t>
  </si>
  <si>
    <t>审计学</t>
  </si>
  <si>
    <t>綦江区财政会计核算中心（参照）</t>
  </si>
  <si>
    <t>基层财务2</t>
  </si>
  <si>
    <t>李俞庆</t>
  </si>
  <si>
    <t>张璨</t>
  </si>
  <si>
    <t>国际经济与贸易</t>
  </si>
  <si>
    <t>2</t>
  </si>
  <si>
    <t>翁明月</t>
  </si>
  <si>
    <t>3</t>
  </si>
  <si>
    <t>罗莉也</t>
  </si>
  <si>
    <t>4</t>
  </si>
  <si>
    <t>唐炜</t>
  </si>
  <si>
    <t>杨洁</t>
  </si>
  <si>
    <t>杨诗懿</t>
  </si>
  <si>
    <t>杨莎</t>
  </si>
  <si>
    <t>朱小娅</t>
  </si>
  <si>
    <t>杜文静</t>
  </si>
  <si>
    <t>田宇</t>
  </si>
  <si>
    <t>基层财务1</t>
  </si>
  <si>
    <t>王逊</t>
  </si>
  <si>
    <t>黎松</t>
  </si>
  <si>
    <t>贸易经济学</t>
  </si>
  <si>
    <t>丁锐</t>
  </si>
  <si>
    <t>何东屹</t>
  </si>
  <si>
    <t>李秀军</t>
  </si>
  <si>
    <t>吴忠洪</t>
  </si>
  <si>
    <t>孙龙</t>
  </si>
  <si>
    <t>会计</t>
  </si>
  <si>
    <t>李晗</t>
  </si>
  <si>
    <t>吕承哲</t>
  </si>
  <si>
    <t>曾瑞</t>
  </si>
  <si>
    <t>赵超</t>
  </si>
  <si>
    <t>李飞虎</t>
  </si>
  <si>
    <t>邹勇</t>
  </si>
  <si>
    <t>工程管理</t>
  </si>
  <si>
    <t>游玥清</t>
  </si>
  <si>
    <t>工程造价</t>
  </si>
  <si>
    <t>张科瀚</t>
  </si>
  <si>
    <t>环境工程</t>
  </si>
  <si>
    <t>熊翊涵</t>
  </si>
  <si>
    <t>刘洪</t>
  </si>
  <si>
    <t>土木工程</t>
  </si>
  <si>
    <t>张月</t>
  </si>
  <si>
    <t>李锐嘉</t>
  </si>
  <si>
    <t>唐英</t>
  </si>
  <si>
    <t>庹强军</t>
  </si>
  <si>
    <t>工程管理（工程造价）</t>
  </si>
  <si>
    <t>左秋童</t>
  </si>
  <si>
    <t>给排水科学与工程</t>
  </si>
  <si>
    <t>封浪</t>
  </si>
  <si>
    <t>土木工程（道路工程）</t>
  </si>
  <si>
    <t>王渝</t>
  </si>
  <si>
    <t>建筑学</t>
  </si>
  <si>
    <t>綦江区城市管理综合行政执法支队（参照）</t>
  </si>
  <si>
    <t>法规宣传</t>
  </si>
  <si>
    <t>高文霜</t>
  </si>
  <si>
    <t>法学</t>
  </si>
  <si>
    <t>陈文文</t>
  </si>
  <si>
    <t>环境设计</t>
  </si>
  <si>
    <t>晏莹雪</t>
  </si>
  <si>
    <t>艺术设计（服装设计与工程）</t>
  </si>
  <si>
    <t>綦江区档案局（参照）</t>
  </si>
  <si>
    <t>档案管理</t>
  </si>
  <si>
    <t>谢宗颖</t>
  </si>
  <si>
    <t>唐粼</t>
  </si>
  <si>
    <t>园林（景观设计）</t>
  </si>
  <si>
    <t>胡立中</t>
  </si>
  <si>
    <t>过程装备与控制工程</t>
  </si>
  <si>
    <t>城管执法3</t>
  </si>
  <si>
    <t>邱玉凤</t>
  </si>
  <si>
    <t>市场营销</t>
  </si>
  <si>
    <t>苏佳维</t>
  </si>
  <si>
    <t>文化产业管理（媒体创意）</t>
  </si>
  <si>
    <t>李淋</t>
  </si>
  <si>
    <t>国际商务</t>
  </si>
  <si>
    <t>城管执法2</t>
  </si>
  <si>
    <t>文亚</t>
  </si>
  <si>
    <t>人力资源管理</t>
  </si>
  <si>
    <t>陈琳</t>
  </si>
  <si>
    <t>英语</t>
  </si>
  <si>
    <t>李鑫</t>
  </si>
  <si>
    <t>新闻学</t>
  </si>
  <si>
    <t>城管执法1</t>
  </si>
  <si>
    <t>邹明见</t>
  </si>
  <si>
    <t>土地资源管理</t>
  </si>
  <si>
    <t>蒋娜</t>
  </si>
  <si>
    <t>劳动与社会保障</t>
  </si>
  <si>
    <t>凌雪</t>
  </si>
  <si>
    <t>公共事业管理</t>
  </si>
  <si>
    <t>财务会计</t>
  </si>
  <si>
    <t>陈韵</t>
  </si>
  <si>
    <t>沈洪羽</t>
  </si>
  <si>
    <t>刘露熙</t>
  </si>
  <si>
    <t>綦江区安全生产监察执法大队（参照）</t>
  </si>
  <si>
    <t>安全监管</t>
  </si>
  <si>
    <t>龙琼</t>
  </si>
  <si>
    <t>物流管理</t>
  </si>
  <si>
    <t>马廷</t>
  </si>
  <si>
    <t>矿物资源工程</t>
  </si>
  <si>
    <t>王浩然</t>
  </si>
  <si>
    <t>测控技术与仪器</t>
  </si>
  <si>
    <t>綦江区2018年上半年面向社会公开招录公务员体检人员名单</t>
  </si>
  <si>
    <r>
      <t xml:space="preserve"> 根据简章规定，按考生的笔试和面试成绩分别占总成绩的</t>
    </r>
    <r>
      <rPr>
        <u val="single"/>
        <sz val="12"/>
        <color indexed="8"/>
        <rFont val="方正书宋简体"/>
        <family val="3"/>
      </rPr>
      <t xml:space="preserve"> 60 </t>
    </r>
    <r>
      <rPr>
        <sz val="12"/>
        <color indexed="8"/>
        <rFont val="方正书宋简体"/>
        <family val="3"/>
      </rPr>
      <t>%和</t>
    </r>
    <r>
      <rPr>
        <u val="single"/>
        <sz val="12"/>
        <color indexed="8"/>
        <rFont val="方正书宋简体"/>
        <family val="3"/>
      </rPr>
      <t xml:space="preserve"> 40 </t>
    </r>
    <r>
      <rPr>
        <sz val="12"/>
        <color indexed="8"/>
        <rFont val="方正书宋简体"/>
        <family val="3"/>
      </rPr>
      <t>%计算后由高分到低分排序，以招录指标1：1进入体检。现将进入公招体检人员公布如下：</t>
    </r>
  </si>
  <si>
    <t>报考职位</t>
  </si>
  <si>
    <t>体检人员姓名</t>
  </si>
  <si>
    <t>名次</t>
  </si>
  <si>
    <r>
      <t>请以上考生于</t>
    </r>
    <r>
      <rPr>
        <u val="single"/>
        <sz val="12"/>
        <color indexed="8"/>
        <rFont val="方正书宋简体"/>
        <family val="3"/>
      </rPr>
      <t>2018年6</t>
    </r>
    <r>
      <rPr>
        <sz val="12"/>
        <color indexed="8"/>
        <rFont val="方正书宋简体"/>
        <family val="3"/>
      </rPr>
      <t>月</t>
    </r>
    <r>
      <rPr>
        <u val="single"/>
        <sz val="12"/>
        <color indexed="8"/>
        <rFont val="方正书宋简体"/>
        <family val="3"/>
      </rPr>
      <t>11</t>
    </r>
    <r>
      <rPr>
        <sz val="12"/>
        <color indexed="8"/>
        <rFont val="方正书宋简体"/>
        <family val="3"/>
      </rPr>
      <t>日上午</t>
    </r>
    <r>
      <rPr>
        <u val="single"/>
        <sz val="12"/>
        <color indexed="8"/>
        <rFont val="方正书宋简体"/>
        <family val="3"/>
      </rPr>
      <t xml:space="preserve">8 </t>
    </r>
    <r>
      <rPr>
        <sz val="12"/>
        <color indexed="8"/>
        <rFont val="方正书宋简体"/>
        <family val="3"/>
      </rPr>
      <t>时</t>
    </r>
    <r>
      <rPr>
        <u val="single"/>
        <sz val="12"/>
        <color indexed="8"/>
        <rFont val="方正书宋简体"/>
        <family val="3"/>
      </rPr>
      <t>00</t>
    </r>
    <r>
      <rPr>
        <sz val="12"/>
        <color indexed="8"/>
        <rFont val="方正书宋简体"/>
        <family val="3"/>
      </rPr>
      <t>分空腹准时到区人社局一楼3号门前集中，统一参加体检。并请做好体检准备工作。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</si>
</sst>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</numFmts>
  <fonts count="52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方正书宋简体"/>
      <family val="3"/>
    </font>
    <font>
      <b/>
      <sz val="12"/>
      <color indexed="8"/>
      <name val="方正书宋简体"/>
      <family val="3"/>
    </font>
    <font>
      <sz val="10"/>
      <name val="宋体"/>
      <family val="0"/>
    </font>
    <font>
      <sz val="12"/>
      <name val="方正黑体简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8"/>
      <name val="方正书宋简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书宋简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Font="1" applyAlignment="1">
      <alignment vertical="center"/>
    </xf>
    <xf numFmtId="0" fontId="1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178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R69"/>
  <sheetViews>
    <sheetView tabSelected="1" workbookViewId="0" topLeftCell="A1">
      <pane xSplit="4" ySplit="4" topLeftCell="E5" activePane="bottomRight" state="frozen"/>
      <selection pane="bottomRight" activeCell="M5" sqref="M5:M67"/>
    </sheetView>
  </sheetViews>
  <sheetFormatPr defaultColWidth="9.00390625" defaultRowHeight="14.25"/>
  <cols>
    <col min="1" max="1" width="6.25390625" style="14" customWidth="1"/>
    <col min="2" max="2" width="16.875" style="15" customWidth="1"/>
    <col min="3" max="3" width="9.625" style="15" customWidth="1"/>
    <col min="4" max="4" width="10.25390625" style="14" customWidth="1"/>
    <col min="5" max="5" width="16.375" style="14" customWidth="1"/>
    <col min="6" max="6" width="8.875" style="14" customWidth="1"/>
    <col min="7" max="7" width="9.875" style="14" customWidth="1"/>
    <col min="8" max="8" width="8.25390625" style="16" customWidth="1"/>
    <col min="9" max="9" width="8.75390625" style="15" customWidth="1"/>
    <col min="10" max="11" width="9.75390625" style="14" customWidth="1"/>
    <col min="12" max="12" width="9.50390625" style="14" customWidth="1"/>
    <col min="13" max="13" width="6.75390625" style="14" customWidth="1"/>
    <col min="14" max="16" width="9.00390625" style="17" customWidth="1"/>
    <col min="17" max="17" width="9.00390625" style="18" customWidth="1"/>
    <col min="18" max="42" width="9.00390625" style="14" customWidth="1"/>
    <col min="43" max="44" width="9.00390625" style="16" customWidth="1"/>
    <col min="45" max="16384" width="9.00390625" style="14" customWidth="1"/>
  </cols>
  <sheetData>
    <row r="1" spans="1:13" ht="28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2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6" t="s">
        <v>2</v>
      </c>
      <c r="B3" s="6" t="s">
        <v>3</v>
      </c>
      <c r="C3" s="22" t="s">
        <v>4</v>
      </c>
      <c r="D3" s="6" t="s">
        <v>5</v>
      </c>
      <c r="E3" s="6" t="s">
        <v>6</v>
      </c>
      <c r="F3" s="6" t="s">
        <v>7</v>
      </c>
      <c r="G3" s="6"/>
      <c r="H3" s="6"/>
      <c r="I3" s="6" t="s">
        <v>8</v>
      </c>
      <c r="J3" s="6"/>
      <c r="K3" s="6"/>
      <c r="L3" s="6" t="s">
        <v>9</v>
      </c>
      <c r="M3" s="6" t="s">
        <v>10</v>
      </c>
    </row>
    <row r="4" spans="1:13" ht="43.5" customHeight="1">
      <c r="A4" s="6"/>
      <c r="B4" s="6"/>
      <c r="C4" s="23"/>
      <c r="D4" s="6"/>
      <c r="E4" s="6"/>
      <c r="F4" s="6" t="s">
        <v>11</v>
      </c>
      <c r="G4" s="6" t="s">
        <v>7</v>
      </c>
      <c r="H4" s="24" t="s">
        <v>12</v>
      </c>
      <c r="I4" s="29" t="s">
        <v>11</v>
      </c>
      <c r="J4" s="29" t="s">
        <v>8</v>
      </c>
      <c r="K4" s="29" t="s">
        <v>12</v>
      </c>
      <c r="L4" s="6"/>
      <c r="M4" s="6"/>
    </row>
    <row r="5" spans="1:44" s="13" customFormat="1" ht="36" customHeight="1">
      <c r="A5" s="25">
        <v>1</v>
      </c>
      <c r="B5" s="26" t="s">
        <v>13</v>
      </c>
      <c r="C5" s="26" t="s">
        <v>14</v>
      </c>
      <c r="D5" s="9" t="s">
        <v>15</v>
      </c>
      <c r="E5" s="9" t="s">
        <v>16</v>
      </c>
      <c r="F5" s="27"/>
      <c r="G5" s="27">
        <v>134</v>
      </c>
      <c r="H5" s="28">
        <v>134</v>
      </c>
      <c r="I5" s="28"/>
      <c r="J5" s="28">
        <v>84.3</v>
      </c>
      <c r="K5" s="28">
        <f aca="true" t="shared" si="0" ref="K5:K15">J5</f>
        <v>84.3</v>
      </c>
      <c r="L5" s="28">
        <f aca="true" t="shared" si="1" ref="L5:L68">H5/2*0.6+K5*0.4</f>
        <v>73.91999999999999</v>
      </c>
      <c r="M5" s="9" t="s">
        <v>17</v>
      </c>
      <c r="N5" s="30"/>
      <c r="O5" s="30"/>
      <c r="P5" s="30"/>
      <c r="Q5" s="34"/>
      <c r="U5" s="32"/>
      <c r="AQ5" s="40"/>
      <c r="AR5" s="40"/>
    </row>
    <row r="6" spans="1:44" s="13" customFormat="1" ht="36" customHeight="1">
      <c r="A6" s="25">
        <v>2</v>
      </c>
      <c r="B6" s="26" t="s">
        <v>13</v>
      </c>
      <c r="C6" s="26" t="s">
        <v>14</v>
      </c>
      <c r="D6" s="9" t="s">
        <v>18</v>
      </c>
      <c r="E6" s="9" t="s">
        <v>19</v>
      </c>
      <c r="F6" s="27"/>
      <c r="G6" s="27">
        <v>139</v>
      </c>
      <c r="H6" s="28">
        <v>139</v>
      </c>
      <c r="I6" s="28"/>
      <c r="J6" s="28">
        <v>77.7</v>
      </c>
      <c r="K6" s="28">
        <f t="shared" si="0"/>
        <v>77.7</v>
      </c>
      <c r="L6" s="28">
        <f t="shared" si="1"/>
        <v>72.78</v>
      </c>
      <c r="M6" s="9"/>
      <c r="N6" s="30"/>
      <c r="O6" s="30"/>
      <c r="P6" s="30"/>
      <c r="Q6" s="34"/>
      <c r="AQ6" s="40"/>
      <c r="AR6" s="40"/>
    </row>
    <row r="7" spans="1:44" s="13" customFormat="1" ht="36" customHeight="1">
      <c r="A7" s="25">
        <v>3</v>
      </c>
      <c r="B7" s="26" t="s">
        <v>13</v>
      </c>
      <c r="C7" s="26" t="s">
        <v>14</v>
      </c>
      <c r="D7" s="9" t="s">
        <v>20</v>
      </c>
      <c r="E7" s="9" t="s">
        <v>21</v>
      </c>
      <c r="F7" s="27"/>
      <c r="G7" s="27">
        <v>135</v>
      </c>
      <c r="H7" s="28">
        <v>135</v>
      </c>
      <c r="I7" s="28"/>
      <c r="J7" s="28">
        <v>79</v>
      </c>
      <c r="K7" s="28">
        <f t="shared" si="0"/>
        <v>79</v>
      </c>
      <c r="L7" s="28">
        <f t="shared" si="1"/>
        <v>72.1</v>
      </c>
      <c r="M7" s="9"/>
      <c r="N7" s="30"/>
      <c r="O7" s="30"/>
      <c r="P7" s="30"/>
      <c r="Q7" s="34"/>
      <c r="U7" s="35"/>
      <c r="AQ7" s="40"/>
      <c r="AR7" s="40"/>
    </row>
    <row r="8" spans="1:44" s="13" customFormat="1" ht="36" customHeight="1">
      <c r="A8" s="25">
        <v>4</v>
      </c>
      <c r="B8" s="26" t="s">
        <v>22</v>
      </c>
      <c r="C8" s="26" t="s">
        <v>23</v>
      </c>
      <c r="D8" s="9" t="s">
        <v>24</v>
      </c>
      <c r="E8" s="9" t="s">
        <v>25</v>
      </c>
      <c r="F8" s="27"/>
      <c r="G8" s="27">
        <v>137.5</v>
      </c>
      <c r="H8" s="28">
        <v>137.5</v>
      </c>
      <c r="I8" s="28"/>
      <c r="J8" s="28">
        <v>89.8</v>
      </c>
      <c r="K8" s="28">
        <f t="shared" si="0"/>
        <v>89.8</v>
      </c>
      <c r="L8" s="28">
        <f t="shared" si="1"/>
        <v>77.17</v>
      </c>
      <c r="M8" s="9" t="s">
        <v>17</v>
      </c>
      <c r="N8" s="30"/>
      <c r="O8" s="30"/>
      <c r="P8" s="30"/>
      <c r="Q8" s="34"/>
      <c r="U8" s="36"/>
      <c r="AQ8" s="40"/>
      <c r="AR8" s="40"/>
    </row>
    <row r="9" spans="1:44" s="13" customFormat="1" ht="36" customHeight="1">
      <c r="A9" s="25">
        <v>5</v>
      </c>
      <c r="B9" s="26" t="s">
        <v>22</v>
      </c>
      <c r="C9" s="26" t="s">
        <v>23</v>
      </c>
      <c r="D9" s="9" t="s">
        <v>26</v>
      </c>
      <c r="E9" s="9" t="s">
        <v>27</v>
      </c>
      <c r="F9" s="27"/>
      <c r="G9" s="27">
        <v>137.5</v>
      </c>
      <c r="H9" s="28">
        <v>137.5</v>
      </c>
      <c r="I9" s="28"/>
      <c r="J9" s="28">
        <v>87.7</v>
      </c>
      <c r="K9" s="28">
        <f t="shared" si="0"/>
        <v>87.7</v>
      </c>
      <c r="L9" s="28">
        <f t="shared" si="1"/>
        <v>76.33000000000001</v>
      </c>
      <c r="M9" s="9"/>
      <c r="N9" s="30"/>
      <c r="O9" s="30"/>
      <c r="P9" s="30"/>
      <c r="Q9" s="34"/>
      <c r="AQ9" s="40"/>
      <c r="AR9" s="40"/>
    </row>
    <row r="10" spans="1:44" s="13" customFormat="1" ht="36" customHeight="1">
      <c r="A10" s="25">
        <v>6</v>
      </c>
      <c r="B10" s="26" t="s">
        <v>22</v>
      </c>
      <c r="C10" s="26" t="s">
        <v>23</v>
      </c>
      <c r="D10" s="9" t="s">
        <v>28</v>
      </c>
      <c r="E10" s="9" t="s">
        <v>19</v>
      </c>
      <c r="F10" s="27"/>
      <c r="G10" s="27">
        <v>138</v>
      </c>
      <c r="H10" s="28">
        <v>138</v>
      </c>
      <c r="I10" s="28"/>
      <c r="J10" s="28">
        <v>82.6</v>
      </c>
      <c r="K10" s="28">
        <f t="shared" si="0"/>
        <v>82.6</v>
      </c>
      <c r="L10" s="28">
        <f t="shared" si="1"/>
        <v>74.44</v>
      </c>
      <c r="M10" s="9"/>
      <c r="N10" s="30"/>
      <c r="O10" s="31"/>
      <c r="P10" s="31"/>
      <c r="Q10" s="37"/>
      <c r="AQ10" s="41"/>
      <c r="AR10" s="41"/>
    </row>
    <row r="11" spans="1:44" s="13" customFormat="1" ht="36" customHeight="1">
      <c r="A11" s="25">
        <v>7</v>
      </c>
      <c r="B11" s="26" t="s">
        <v>29</v>
      </c>
      <c r="C11" s="26" t="s">
        <v>30</v>
      </c>
      <c r="D11" s="9" t="s">
        <v>31</v>
      </c>
      <c r="E11" s="9" t="s">
        <v>32</v>
      </c>
      <c r="F11" s="27"/>
      <c r="G11" s="27">
        <v>131.5</v>
      </c>
      <c r="H11" s="28">
        <v>131.5</v>
      </c>
      <c r="I11" s="28"/>
      <c r="J11" s="28">
        <v>81.8</v>
      </c>
      <c r="K11" s="28">
        <f t="shared" si="0"/>
        <v>81.8</v>
      </c>
      <c r="L11" s="28">
        <f t="shared" si="1"/>
        <v>72.16999999999999</v>
      </c>
      <c r="M11" s="9" t="s">
        <v>17</v>
      </c>
      <c r="N11" s="30"/>
      <c r="O11" s="30"/>
      <c r="P11" s="30"/>
      <c r="Q11" s="34"/>
      <c r="U11" s="32"/>
      <c r="AQ11" s="40"/>
      <c r="AR11" s="40"/>
    </row>
    <row r="12" spans="1:44" s="13" customFormat="1" ht="36" customHeight="1">
      <c r="A12" s="25">
        <v>8</v>
      </c>
      <c r="B12" s="26" t="s">
        <v>29</v>
      </c>
      <c r="C12" s="26" t="s">
        <v>30</v>
      </c>
      <c r="D12" s="9" t="s">
        <v>33</v>
      </c>
      <c r="E12" s="9" t="s">
        <v>34</v>
      </c>
      <c r="F12" s="27"/>
      <c r="G12" s="27">
        <v>132.5</v>
      </c>
      <c r="H12" s="28">
        <v>132.5</v>
      </c>
      <c r="I12" s="28"/>
      <c r="J12" s="28">
        <v>80.6</v>
      </c>
      <c r="K12" s="28">
        <f t="shared" si="0"/>
        <v>80.6</v>
      </c>
      <c r="L12" s="28">
        <f t="shared" si="1"/>
        <v>71.99000000000001</v>
      </c>
      <c r="M12" s="9"/>
      <c r="N12" s="30"/>
      <c r="O12" s="30"/>
      <c r="P12" s="30"/>
      <c r="Q12" s="34"/>
      <c r="AQ12" s="40"/>
      <c r="AR12" s="40"/>
    </row>
    <row r="13" spans="1:44" s="13" customFormat="1" ht="36" customHeight="1">
      <c r="A13" s="25">
        <v>9</v>
      </c>
      <c r="B13" s="26" t="s">
        <v>29</v>
      </c>
      <c r="C13" s="26" t="s">
        <v>30</v>
      </c>
      <c r="D13" s="9" t="s">
        <v>35</v>
      </c>
      <c r="E13" s="9" t="s">
        <v>36</v>
      </c>
      <c r="F13" s="27"/>
      <c r="G13" s="27">
        <v>134</v>
      </c>
      <c r="H13" s="28">
        <v>134</v>
      </c>
      <c r="I13" s="28"/>
      <c r="J13" s="28">
        <v>77.3</v>
      </c>
      <c r="K13" s="28">
        <f t="shared" si="0"/>
        <v>77.3</v>
      </c>
      <c r="L13" s="28">
        <f t="shared" si="1"/>
        <v>71.12</v>
      </c>
      <c r="M13" s="9"/>
      <c r="N13" s="30"/>
      <c r="O13" s="30"/>
      <c r="P13" s="30"/>
      <c r="Q13" s="34"/>
      <c r="AQ13" s="40"/>
      <c r="AR13" s="40"/>
    </row>
    <row r="14" spans="1:44" s="13" customFormat="1" ht="36" customHeight="1">
      <c r="A14" s="25">
        <v>10</v>
      </c>
      <c r="B14" s="26" t="s">
        <v>37</v>
      </c>
      <c r="C14" s="26" t="s">
        <v>38</v>
      </c>
      <c r="D14" s="9" t="s">
        <v>39</v>
      </c>
      <c r="E14" s="9" t="s">
        <v>32</v>
      </c>
      <c r="F14" s="27"/>
      <c r="G14" s="27">
        <v>134</v>
      </c>
      <c r="H14" s="28">
        <v>134</v>
      </c>
      <c r="I14" s="28"/>
      <c r="J14" s="28">
        <v>86</v>
      </c>
      <c r="K14" s="28">
        <f t="shared" si="0"/>
        <v>86</v>
      </c>
      <c r="L14" s="28">
        <f t="shared" si="1"/>
        <v>74.6</v>
      </c>
      <c r="M14" s="9" t="s">
        <v>17</v>
      </c>
      <c r="N14" s="30"/>
      <c r="O14" s="30"/>
      <c r="P14" s="30"/>
      <c r="Q14" s="34"/>
      <c r="U14" s="35"/>
      <c r="AQ14" s="40"/>
      <c r="AR14" s="40"/>
    </row>
    <row r="15" spans="1:44" s="13" customFormat="1" ht="36" customHeight="1">
      <c r="A15" s="25">
        <v>11</v>
      </c>
      <c r="B15" s="26" t="s">
        <v>37</v>
      </c>
      <c r="C15" s="26" t="s">
        <v>38</v>
      </c>
      <c r="D15" s="9" t="s">
        <v>40</v>
      </c>
      <c r="E15" s="9" t="s">
        <v>41</v>
      </c>
      <c r="F15" s="27"/>
      <c r="G15" s="27">
        <v>131</v>
      </c>
      <c r="H15" s="28">
        <v>131</v>
      </c>
      <c r="I15" s="28"/>
      <c r="J15" s="28">
        <v>82.4</v>
      </c>
      <c r="K15" s="28">
        <f t="shared" si="0"/>
        <v>82.4</v>
      </c>
      <c r="L15" s="28">
        <f t="shared" si="1"/>
        <v>72.25999999999999</v>
      </c>
      <c r="M15" s="9" t="s">
        <v>42</v>
      </c>
      <c r="N15" s="30"/>
      <c r="O15" s="30"/>
      <c r="P15" s="30"/>
      <c r="Q15" s="34"/>
      <c r="AQ15" s="40"/>
      <c r="AR15" s="40"/>
    </row>
    <row r="16" spans="1:44" s="13" customFormat="1" ht="36" customHeight="1">
      <c r="A16" s="25">
        <v>20</v>
      </c>
      <c r="B16" s="26" t="s">
        <v>37</v>
      </c>
      <c r="C16" s="26" t="s">
        <v>38</v>
      </c>
      <c r="D16" s="9" t="s">
        <v>43</v>
      </c>
      <c r="E16" s="9" t="s">
        <v>32</v>
      </c>
      <c r="F16" s="27"/>
      <c r="G16" s="27">
        <v>126.5</v>
      </c>
      <c r="H16" s="28">
        <v>126.5</v>
      </c>
      <c r="I16" s="28"/>
      <c r="J16" s="28">
        <v>83.4</v>
      </c>
      <c r="K16" s="28">
        <v>83.4</v>
      </c>
      <c r="L16" s="28">
        <f t="shared" si="1"/>
        <v>71.31</v>
      </c>
      <c r="M16" s="9" t="s">
        <v>44</v>
      </c>
      <c r="N16" s="30"/>
      <c r="O16" s="30"/>
      <c r="P16" s="30"/>
      <c r="Q16" s="34"/>
      <c r="U16" s="38"/>
      <c r="AQ16" s="40"/>
      <c r="AR16" s="40"/>
    </row>
    <row r="17" spans="1:44" s="13" customFormat="1" ht="36" customHeight="1">
      <c r="A17" s="25">
        <v>13</v>
      </c>
      <c r="B17" s="26" t="s">
        <v>37</v>
      </c>
      <c r="C17" s="26" t="s">
        <v>38</v>
      </c>
      <c r="D17" s="9" t="s">
        <v>45</v>
      </c>
      <c r="E17" s="9" t="s">
        <v>32</v>
      </c>
      <c r="F17" s="27"/>
      <c r="G17" s="27">
        <v>128.5</v>
      </c>
      <c r="H17" s="28">
        <v>128.5</v>
      </c>
      <c r="I17" s="28"/>
      <c r="J17" s="28">
        <v>81.5</v>
      </c>
      <c r="K17" s="28">
        <f aca="true" t="shared" si="2" ref="K17:K39">J17</f>
        <v>81.5</v>
      </c>
      <c r="L17" s="28">
        <f t="shared" si="1"/>
        <v>71.15</v>
      </c>
      <c r="M17" s="9" t="s">
        <v>46</v>
      </c>
      <c r="N17" s="30"/>
      <c r="O17" s="30"/>
      <c r="P17" s="30"/>
      <c r="Q17" s="34"/>
      <c r="AQ17" s="40"/>
      <c r="AR17" s="40"/>
    </row>
    <row r="18" spans="1:44" s="13" customFormat="1" ht="36" customHeight="1">
      <c r="A18" s="25">
        <v>14</v>
      </c>
      <c r="B18" s="26" t="s">
        <v>37</v>
      </c>
      <c r="C18" s="26" t="s">
        <v>38</v>
      </c>
      <c r="D18" s="9" t="s">
        <v>47</v>
      </c>
      <c r="E18" s="9" t="s">
        <v>32</v>
      </c>
      <c r="F18" s="27"/>
      <c r="G18" s="27">
        <v>126</v>
      </c>
      <c r="H18" s="28">
        <v>126</v>
      </c>
      <c r="I18" s="28"/>
      <c r="J18" s="28">
        <v>82.7</v>
      </c>
      <c r="K18" s="28">
        <f t="shared" si="2"/>
        <v>82.7</v>
      </c>
      <c r="L18" s="28">
        <f t="shared" si="1"/>
        <v>70.88</v>
      </c>
      <c r="M18" s="9"/>
      <c r="N18" s="30"/>
      <c r="O18" s="30"/>
      <c r="P18" s="30"/>
      <c r="Q18" s="34"/>
      <c r="AQ18" s="40"/>
      <c r="AR18" s="40"/>
    </row>
    <row r="19" spans="1:44" s="13" customFormat="1" ht="36" customHeight="1">
      <c r="A19" s="25">
        <v>15</v>
      </c>
      <c r="B19" s="26" t="s">
        <v>37</v>
      </c>
      <c r="C19" s="26" t="s">
        <v>38</v>
      </c>
      <c r="D19" s="9" t="s">
        <v>48</v>
      </c>
      <c r="E19" s="9" t="s">
        <v>41</v>
      </c>
      <c r="F19" s="27"/>
      <c r="G19" s="27">
        <v>128</v>
      </c>
      <c r="H19" s="28">
        <v>128</v>
      </c>
      <c r="I19" s="28"/>
      <c r="J19" s="28">
        <v>80.9</v>
      </c>
      <c r="K19" s="28">
        <f t="shared" si="2"/>
        <v>80.9</v>
      </c>
      <c r="L19" s="28">
        <f t="shared" si="1"/>
        <v>70.76</v>
      </c>
      <c r="M19" s="9"/>
      <c r="N19" s="30"/>
      <c r="O19" s="30"/>
      <c r="P19" s="30"/>
      <c r="Q19" s="34"/>
      <c r="AQ19" s="40"/>
      <c r="AR19" s="40"/>
    </row>
    <row r="20" spans="1:44" s="13" customFormat="1" ht="36" customHeight="1">
      <c r="A20" s="25">
        <v>16</v>
      </c>
      <c r="B20" s="26" t="s">
        <v>37</v>
      </c>
      <c r="C20" s="26" t="s">
        <v>38</v>
      </c>
      <c r="D20" s="9" t="s">
        <v>49</v>
      </c>
      <c r="E20" s="9" t="s">
        <v>32</v>
      </c>
      <c r="F20" s="27"/>
      <c r="G20" s="27">
        <v>128</v>
      </c>
      <c r="H20" s="28">
        <v>128</v>
      </c>
      <c r="I20" s="28"/>
      <c r="J20" s="28">
        <v>80.7</v>
      </c>
      <c r="K20" s="28">
        <f t="shared" si="2"/>
        <v>80.7</v>
      </c>
      <c r="L20" s="28">
        <f t="shared" si="1"/>
        <v>70.68</v>
      </c>
      <c r="M20" s="9"/>
      <c r="N20" s="30"/>
      <c r="O20" s="30"/>
      <c r="P20" s="30"/>
      <c r="Q20" s="34"/>
      <c r="AQ20" s="40"/>
      <c r="AR20" s="40"/>
    </row>
    <row r="21" spans="1:44" s="13" customFormat="1" ht="36" customHeight="1">
      <c r="A21" s="25">
        <v>17</v>
      </c>
      <c r="B21" s="26" t="s">
        <v>37</v>
      </c>
      <c r="C21" s="26" t="s">
        <v>38</v>
      </c>
      <c r="D21" s="9" t="s">
        <v>50</v>
      </c>
      <c r="E21" s="9" t="s">
        <v>32</v>
      </c>
      <c r="F21" s="27"/>
      <c r="G21" s="27">
        <v>132</v>
      </c>
      <c r="H21" s="28">
        <v>132</v>
      </c>
      <c r="I21" s="28"/>
      <c r="J21" s="28">
        <v>77</v>
      </c>
      <c r="K21" s="28">
        <f t="shared" si="2"/>
        <v>77</v>
      </c>
      <c r="L21" s="28">
        <f t="shared" si="1"/>
        <v>70.4</v>
      </c>
      <c r="M21" s="9"/>
      <c r="N21" s="30"/>
      <c r="O21" s="30"/>
      <c r="P21" s="30"/>
      <c r="Q21" s="34"/>
      <c r="AQ21" s="40"/>
      <c r="AR21" s="40"/>
    </row>
    <row r="22" spans="1:44" s="13" customFormat="1" ht="36" customHeight="1">
      <c r="A22" s="25">
        <v>18</v>
      </c>
      <c r="B22" s="26" t="s">
        <v>37</v>
      </c>
      <c r="C22" s="26" t="s">
        <v>38</v>
      </c>
      <c r="D22" s="9" t="s">
        <v>51</v>
      </c>
      <c r="E22" s="9" t="s">
        <v>34</v>
      </c>
      <c r="F22" s="27"/>
      <c r="G22" s="27">
        <v>126.5</v>
      </c>
      <c r="H22" s="28">
        <v>126.5</v>
      </c>
      <c r="I22" s="28"/>
      <c r="J22" s="28">
        <v>80.5</v>
      </c>
      <c r="K22" s="28">
        <f t="shared" si="2"/>
        <v>80.5</v>
      </c>
      <c r="L22" s="28">
        <f t="shared" si="1"/>
        <v>70.15</v>
      </c>
      <c r="M22" s="9"/>
      <c r="N22" s="30"/>
      <c r="O22" s="30"/>
      <c r="P22" s="30"/>
      <c r="Q22" s="34"/>
      <c r="AQ22" s="40"/>
      <c r="AR22" s="40"/>
    </row>
    <row r="23" spans="1:44" s="13" customFormat="1" ht="36" customHeight="1">
      <c r="A23" s="25">
        <v>19</v>
      </c>
      <c r="B23" s="26" t="s">
        <v>37</v>
      </c>
      <c r="C23" s="26" t="s">
        <v>38</v>
      </c>
      <c r="D23" s="9" t="s">
        <v>52</v>
      </c>
      <c r="E23" s="9" t="s">
        <v>41</v>
      </c>
      <c r="F23" s="27"/>
      <c r="G23" s="27">
        <v>127.5</v>
      </c>
      <c r="H23" s="28">
        <v>127.5</v>
      </c>
      <c r="I23" s="28"/>
      <c r="J23" s="28">
        <v>77.5</v>
      </c>
      <c r="K23" s="28">
        <f t="shared" si="2"/>
        <v>77.5</v>
      </c>
      <c r="L23" s="28">
        <f t="shared" si="1"/>
        <v>69.25</v>
      </c>
      <c r="M23" s="9"/>
      <c r="N23" s="30"/>
      <c r="O23" s="30"/>
      <c r="P23" s="30"/>
      <c r="Q23" s="34"/>
      <c r="AQ23" s="40"/>
      <c r="AR23" s="40"/>
    </row>
    <row r="24" spans="1:44" s="13" customFormat="1" ht="36" customHeight="1">
      <c r="A24" s="25">
        <v>12</v>
      </c>
      <c r="B24" s="26" t="s">
        <v>37</v>
      </c>
      <c r="C24" s="26" t="s">
        <v>38</v>
      </c>
      <c r="D24" s="9" t="s">
        <v>53</v>
      </c>
      <c r="E24" s="9" t="s">
        <v>34</v>
      </c>
      <c r="F24" s="27"/>
      <c r="G24" s="27">
        <v>126.5</v>
      </c>
      <c r="H24" s="28">
        <v>126.5</v>
      </c>
      <c r="I24" s="28"/>
      <c r="J24" s="28">
        <v>73.6</v>
      </c>
      <c r="K24" s="28">
        <f t="shared" si="2"/>
        <v>73.6</v>
      </c>
      <c r="L24" s="28">
        <f t="shared" si="1"/>
        <v>67.38999999999999</v>
      </c>
      <c r="M24" s="9"/>
      <c r="N24" s="30"/>
      <c r="O24" s="30"/>
      <c r="P24" s="30"/>
      <c r="Q24" s="34"/>
      <c r="AQ24" s="40"/>
      <c r="AR24" s="40"/>
    </row>
    <row r="25" spans="1:44" s="13" customFormat="1" ht="36" customHeight="1">
      <c r="A25" s="25">
        <v>21</v>
      </c>
      <c r="B25" s="26" t="s">
        <v>37</v>
      </c>
      <c r="C25" s="26" t="s">
        <v>54</v>
      </c>
      <c r="D25" s="9" t="s">
        <v>55</v>
      </c>
      <c r="E25" s="9" t="s">
        <v>32</v>
      </c>
      <c r="F25" s="27"/>
      <c r="G25" s="27">
        <v>132</v>
      </c>
      <c r="H25" s="28">
        <v>132</v>
      </c>
      <c r="I25" s="28"/>
      <c r="J25" s="28">
        <v>88.6</v>
      </c>
      <c r="K25" s="28">
        <f t="shared" si="2"/>
        <v>88.6</v>
      </c>
      <c r="L25" s="28">
        <f t="shared" si="1"/>
        <v>75.03999999999999</v>
      </c>
      <c r="M25" s="9" t="s">
        <v>17</v>
      </c>
      <c r="N25" s="30"/>
      <c r="O25" s="30"/>
      <c r="P25" s="30"/>
      <c r="Q25" s="34"/>
      <c r="U25" s="38"/>
      <c r="AQ25" s="40"/>
      <c r="AR25" s="40"/>
    </row>
    <row r="26" spans="1:44" s="13" customFormat="1" ht="36" customHeight="1">
      <c r="A26" s="25">
        <v>22</v>
      </c>
      <c r="B26" s="26" t="s">
        <v>37</v>
      </c>
      <c r="C26" s="26" t="s">
        <v>54</v>
      </c>
      <c r="D26" s="9" t="s">
        <v>56</v>
      </c>
      <c r="E26" s="9" t="s">
        <v>57</v>
      </c>
      <c r="F26" s="27"/>
      <c r="G26" s="27">
        <v>137.5</v>
      </c>
      <c r="H26" s="28">
        <v>137.5</v>
      </c>
      <c r="I26" s="28"/>
      <c r="J26" s="28">
        <v>82.8</v>
      </c>
      <c r="K26" s="28">
        <f t="shared" si="2"/>
        <v>82.8</v>
      </c>
      <c r="L26" s="28">
        <f t="shared" si="1"/>
        <v>74.37</v>
      </c>
      <c r="M26" s="9" t="s">
        <v>42</v>
      </c>
      <c r="N26" s="30"/>
      <c r="O26" s="32"/>
      <c r="P26" s="33"/>
      <c r="Q26" s="32"/>
      <c r="U26" s="39"/>
      <c r="AQ26" s="40"/>
      <c r="AR26" s="40"/>
    </row>
    <row r="27" spans="1:44" s="13" customFormat="1" ht="36" customHeight="1">
      <c r="A27" s="25">
        <v>23</v>
      </c>
      <c r="B27" s="26" t="s">
        <v>37</v>
      </c>
      <c r="C27" s="26" t="s">
        <v>54</v>
      </c>
      <c r="D27" s="9" t="s">
        <v>58</v>
      </c>
      <c r="E27" s="9" t="s">
        <v>41</v>
      </c>
      <c r="F27" s="27"/>
      <c r="G27" s="27">
        <v>126</v>
      </c>
      <c r="H27" s="28">
        <v>126</v>
      </c>
      <c r="I27" s="28"/>
      <c r="J27" s="28">
        <v>89</v>
      </c>
      <c r="K27" s="28">
        <f t="shared" si="2"/>
        <v>89</v>
      </c>
      <c r="L27" s="28">
        <f t="shared" si="1"/>
        <v>73.4</v>
      </c>
      <c r="M27" s="9" t="s">
        <v>44</v>
      </c>
      <c r="N27" s="30"/>
      <c r="O27" s="30"/>
      <c r="P27" s="30"/>
      <c r="Q27" s="34"/>
      <c r="AQ27" s="40"/>
      <c r="AR27" s="40"/>
    </row>
    <row r="28" spans="1:44" s="13" customFormat="1" ht="36" customHeight="1">
      <c r="A28" s="25">
        <v>24</v>
      </c>
      <c r="B28" s="26" t="s">
        <v>37</v>
      </c>
      <c r="C28" s="26" t="s">
        <v>54</v>
      </c>
      <c r="D28" s="9" t="s">
        <v>59</v>
      </c>
      <c r="E28" s="9" t="s">
        <v>32</v>
      </c>
      <c r="F28" s="27"/>
      <c r="G28" s="27">
        <v>127</v>
      </c>
      <c r="H28" s="28">
        <v>127</v>
      </c>
      <c r="I28" s="28"/>
      <c r="J28" s="28">
        <v>87.4</v>
      </c>
      <c r="K28" s="28">
        <f t="shared" si="2"/>
        <v>87.4</v>
      </c>
      <c r="L28" s="28">
        <f t="shared" si="1"/>
        <v>73.06</v>
      </c>
      <c r="M28" s="9" t="s">
        <v>46</v>
      </c>
      <c r="N28" s="30"/>
      <c r="O28" s="30"/>
      <c r="P28" s="30"/>
      <c r="Q28" s="34"/>
      <c r="AQ28" s="40"/>
      <c r="AR28" s="40"/>
    </row>
    <row r="29" spans="1:44" s="13" customFormat="1" ht="36" customHeight="1">
      <c r="A29" s="25">
        <v>25</v>
      </c>
      <c r="B29" s="26" t="s">
        <v>37</v>
      </c>
      <c r="C29" s="26" t="s">
        <v>54</v>
      </c>
      <c r="D29" s="9" t="s">
        <v>60</v>
      </c>
      <c r="E29" s="9" t="s">
        <v>32</v>
      </c>
      <c r="F29" s="27"/>
      <c r="G29" s="27">
        <v>132.5</v>
      </c>
      <c r="H29" s="28">
        <v>132.5</v>
      </c>
      <c r="I29" s="28"/>
      <c r="J29" s="28">
        <v>80.2</v>
      </c>
      <c r="K29" s="28">
        <f t="shared" si="2"/>
        <v>80.2</v>
      </c>
      <c r="L29" s="28">
        <f t="shared" si="1"/>
        <v>71.83000000000001</v>
      </c>
      <c r="M29" s="9"/>
      <c r="N29" s="30"/>
      <c r="O29" s="30"/>
      <c r="P29" s="30"/>
      <c r="Q29" s="34"/>
      <c r="AQ29" s="40"/>
      <c r="AR29" s="40"/>
    </row>
    <row r="30" spans="1:44" s="13" customFormat="1" ht="36" customHeight="1">
      <c r="A30" s="25">
        <v>26</v>
      </c>
      <c r="B30" s="26" t="s">
        <v>37</v>
      </c>
      <c r="C30" s="26" t="s">
        <v>54</v>
      </c>
      <c r="D30" s="9" t="s">
        <v>61</v>
      </c>
      <c r="E30" s="9" t="s">
        <v>32</v>
      </c>
      <c r="F30" s="27"/>
      <c r="G30" s="27">
        <v>125.5</v>
      </c>
      <c r="H30" s="28">
        <v>125.5</v>
      </c>
      <c r="I30" s="28"/>
      <c r="J30" s="28">
        <v>84</v>
      </c>
      <c r="K30" s="28">
        <f t="shared" si="2"/>
        <v>84</v>
      </c>
      <c r="L30" s="28">
        <f t="shared" si="1"/>
        <v>71.25</v>
      </c>
      <c r="M30" s="9"/>
      <c r="N30" s="30"/>
      <c r="O30" s="30"/>
      <c r="P30" s="30"/>
      <c r="Q30" s="34"/>
      <c r="AQ30" s="40"/>
      <c r="AR30" s="40"/>
    </row>
    <row r="31" spans="1:44" s="13" customFormat="1" ht="36" customHeight="1">
      <c r="A31" s="25">
        <v>27</v>
      </c>
      <c r="B31" s="26" t="s">
        <v>37</v>
      </c>
      <c r="C31" s="26" t="s">
        <v>54</v>
      </c>
      <c r="D31" s="9" t="s">
        <v>62</v>
      </c>
      <c r="E31" s="9" t="s">
        <v>63</v>
      </c>
      <c r="F31" s="27"/>
      <c r="G31" s="27">
        <v>130.5</v>
      </c>
      <c r="H31" s="28">
        <v>130.5</v>
      </c>
      <c r="I31" s="28"/>
      <c r="J31" s="28">
        <v>77.6</v>
      </c>
      <c r="K31" s="28">
        <f t="shared" si="2"/>
        <v>77.6</v>
      </c>
      <c r="L31" s="28">
        <f t="shared" si="1"/>
        <v>70.19</v>
      </c>
      <c r="M31" s="9"/>
      <c r="N31" s="30"/>
      <c r="O31" s="30"/>
      <c r="P31" s="30"/>
      <c r="Q31" s="34"/>
      <c r="AQ31" s="40"/>
      <c r="AR31" s="40"/>
    </row>
    <row r="32" spans="1:44" s="13" customFormat="1" ht="36" customHeight="1">
      <c r="A32" s="25">
        <v>28</v>
      </c>
      <c r="B32" s="26" t="s">
        <v>37</v>
      </c>
      <c r="C32" s="26" t="s">
        <v>54</v>
      </c>
      <c r="D32" s="9" t="s">
        <v>64</v>
      </c>
      <c r="E32" s="9" t="s">
        <v>32</v>
      </c>
      <c r="F32" s="27"/>
      <c r="G32" s="27">
        <v>120.5</v>
      </c>
      <c r="H32" s="28">
        <v>120.5</v>
      </c>
      <c r="I32" s="28"/>
      <c r="J32" s="28">
        <v>79.9</v>
      </c>
      <c r="K32" s="28">
        <f t="shared" si="2"/>
        <v>79.9</v>
      </c>
      <c r="L32" s="28">
        <f t="shared" si="1"/>
        <v>68.11</v>
      </c>
      <c r="M32" s="9"/>
      <c r="N32" s="30"/>
      <c r="O32" s="30"/>
      <c r="P32" s="30"/>
      <c r="Q32" s="34"/>
      <c r="AQ32" s="40"/>
      <c r="AR32" s="40"/>
    </row>
    <row r="33" spans="1:44" s="13" customFormat="1" ht="36" customHeight="1">
      <c r="A33" s="25">
        <v>29</v>
      </c>
      <c r="B33" s="26" t="s">
        <v>37</v>
      </c>
      <c r="C33" s="26" t="s">
        <v>54</v>
      </c>
      <c r="D33" s="9" t="s">
        <v>65</v>
      </c>
      <c r="E33" s="9" t="s">
        <v>32</v>
      </c>
      <c r="F33" s="27"/>
      <c r="G33" s="27">
        <v>120.5</v>
      </c>
      <c r="H33" s="28">
        <v>120.5</v>
      </c>
      <c r="I33" s="28"/>
      <c r="J33" s="28">
        <v>78</v>
      </c>
      <c r="K33" s="28">
        <f t="shared" si="2"/>
        <v>78</v>
      </c>
      <c r="L33" s="28">
        <f t="shared" si="1"/>
        <v>67.35</v>
      </c>
      <c r="M33" s="9"/>
      <c r="N33" s="30"/>
      <c r="O33" s="30"/>
      <c r="P33" s="30"/>
      <c r="Q33" s="34"/>
      <c r="U33" s="38"/>
      <c r="AQ33" s="40"/>
      <c r="AR33" s="40"/>
    </row>
    <row r="34" spans="1:44" s="13" customFormat="1" ht="36" customHeight="1">
      <c r="A34" s="25">
        <v>30</v>
      </c>
      <c r="B34" s="26" t="s">
        <v>37</v>
      </c>
      <c r="C34" s="26" t="s">
        <v>54</v>
      </c>
      <c r="D34" s="9" t="s">
        <v>66</v>
      </c>
      <c r="E34" s="9" t="s">
        <v>32</v>
      </c>
      <c r="F34" s="27"/>
      <c r="G34" s="27">
        <v>121.5</v>
      </c>
      <c r="H34" s="28">
        <v>121.5</v>
      </c>
      <c r="I34" s="28"/>
      <c r="J34" s="28">
        <v>76.9</v>
      </c>
      <c r="K34" s="28">
        <f t="shared" si="2"/>
        <v>76.9</v>
      </c>
      <c r="L34" s="28">
        <f t="shared" si="1"/>
        <v>67.21000000000001</v>
      </c>
      <c r="M34" s="9"/>
      <c r="N34" s="30"/>
      <c r="O34" s="30"/>
      <c r="P34" s="30"/>
      <c r="Q34" s="34"/>
      <c r="U34" s="32"/>
      <c r="AQ34" s="40"/>
      <c r="AR34" s="40"/>
    </row>
    <row r="35" spans="1:44" s="13" customFormat="1" ht="36" customHeight="1">
      <c r="A35" s="25">
        <v>31</v>
      </c>
      <c r="B35" s="26" t="s">
        <v>37</v>
      </c>
      <c r="C35" s="26" t="s">
        <v>54</v>
      </c>
      <c r="D35" s="9" t="s">
        <v>67</v>
      </c>
      <c r="E35" s="9" t="s">
        <v>32</v>
      </c>
      <c r="F35" s="27"/>
      <c r="G35" s="27">
        <v>123</v>
      </c>
      <c r="H35" s="28">
        <v>123</v>
      </c>
      <c r="I35" s="28"/>
      <c r="J35" s="28">
        <v>75.2</v>
      </c>
      <c r="K35" s="28">
        <f t="shared" si="2"/>
        <v>75.2</v>
      </c>
      <c r="L35" s="28">
        <f t="shared" si="1"/>
        <v>66.98</v>
      </c>
      <c r="M35" s="9"/>
      <c r="N35" s="30"/>
      <c r="O35" s="30"/>
      <c r="P35" s="30"/>
      <c r="Q35" s="34"/>
      <c r="AQ35" s="40"/>
      <c r="AR35" s="40"/>
    </row>
    <row r="36" spans="1:44" s="13" customFormat="1" ht="36" customHeight="1">
      <c r="A36" s="25">
        <v>32</v>
      </c>
      <c r="B36" s="26" t="s">
        <v>37</v>
      </c>
      <c r="C36" s="26" t="s">
        <v>54</v>
      </c>
      <c r="D36" s="9" t="s">
        <v>68</v>
      </c>
      <c r="E36" s="9" t="s">
        <v>32</v>
      </c>
      <c r="F36" s="27"/>
      <c r="G36" s="27">
        <v>121.5</v>
      </c>
      <c r="H36" s="28">
        <v>121.5</v>
      </c>
      <c r="I36" s="28"/>
      <c r="J36" s="28">
        <v>76</v>
      </c>
      <c r="K36" s="28">
        <f t="shared" si="2"/>
        <v>76</v>
      </c>
      <c r="L36" s="28">
        <f t="shared" si="1"/>
        <v>66.85</v>
      </c>
      <c r="M36" s="9"/>
      <c r="N36" s="30"/>
      <c r="O36" s="30"/>
      <c r="P36" s="30"/>
      <c r="Q36" s="34"/>
      <c r="AQ36" s="40"/>
      <c r="AR36" s="40"/>
    </row>
    <row r="37" spans="1:44" s="13" customFormat="1" ht="36" customHeight="1">
      <c r="A37" s="25">
        <v>33</v>
      </c>
      <c r="B37" s="26" t="s">
        <v>37</v>
      </c>
      <c r="C37" s="26" t="s">
        <v>54</v>
      </c>
      <c r="D37" s="9" t="s">
        <v>69</v>
      </c>
      <c r="E37" s="9" t="s">
        <v>41</v>
      </c>
      <c r="F37" s="27"/>
      <c r="G37" s="27">
        <v>122.5</v>
      </c>
      <c r="H37" s="28">
        <v>122.5</v>
      </c>
      <c r="I37" s="28"/>
      <c r="J37" s="28">
        <v>0</v>
      </c>
      <c r="K37" s="28">
        <f t="shared" si="2"/>
        <v>0</v>
      </c>
      <c r="L37" s="28">
        <f t="shared" si="1"/>
        <v>36.75</v>
      </c>
      <c r="M37" s="9"/>
      <c r="N37" s="30"/>
      <c r="O37" s="30"/>
      <c r="P37" s="30"/>
      <c r="Q37" s="34"/>
      <c r="AQ37" s="40"/>
      <c r="AR37" s="40"/>
    </row>
    <row r="38" spans="1:44" s="13" customFormat="1" ht="36" customHeight="1">
      <c r="A38" s="25">
        <v>34</v>
      </c>
      <c r="B38" s="26" t="s">
        <v>37</v>
      </c>
      <c r="C38" s="26" t="s">
        <v>70</v>
      </c>
      <c r="D38" s="9" t="s">
        <v>71</v>
      </c>
      <c r="E38" s="9" t="s">
        <v>72</v>
      </c>
      <c r="F38" s="27"/>
      <c r="G38" s="27">
        <v>134.5</v>
      </c>
      <c r="H38" s="28">
        <v>134.5</v>
      </c>
      <c r="I38" s="28"/>
      <c r="J38" s="28">
        <v>79</v>
      </c>
      <c r="K38" s="28">
        <f t="shared" si="2"/>
        <v>79</v>
      </c>
      <c r="L38" s="28">
        <f t="shared" si="1"/>
        <v>71.95</v>
      </c>
      <c r="M38" s="9" t="s">
        <v>17</v>
      </c>
      <c r="N38" s="30"/>
      <c r="O38" s="30"/>
      <c r="P38" s="30"/>
      <c r="Q38" s="34"/>
      <c r="AQ38" s="40"/>
      <c r="AR38" s="40"/>
    </row>
    <row r="39" spans="1:44" s="13" customFormat="1" ht="36" customHeight="1">
      <c r="A39" s="25">
        <v>35</v>
      </c>
      <c r="B39" s="26" t="s">
        <v>37</v>
      </c>
      <c r="C39" s="26" t="s">
        <v>70</v>
      </c>
      <c r="D39" s="9" t="s">
        <v>73</v>
      </c>
      <c r="E39" s="9" t="s">
        <v>74</v>
      </c>
      <c r="F39" s="27"/>
      <c r="G39" s="27">
        <v>129.5</v>
      </c>
      <c r="H39" s="28">
        <v>129.5</v>
      </c>
      <c r="I39" s="28"/>
      <c r="J39" s="28">
        <v>81.7</v>
      </c>
      <c r="K39" s="28">
        <f t="shared" si="2"/>
        <v>81.7</v>
      </c>
      <c r="L39" s="28">
        <f t="shared" si="1"/>
        <v>71.53</v>
      </c>
      <c r="M39" s="9" t="s">
        <v>42</v>
      </c>
      <c r="N39" s="30"/>
      <c r="O39" s="30"/>
      <c r="P39" s="30"/>
      <c r="Q39" s="34"/>
      <c r="U39" s="35"/>
      <c r="AQ39" s="40"/>
      <c r="AR39" s="40"/>
    </row>
    <row r="40" spans="1:44" s="13" customFormat="1" ht="32.25" customHeight="1">
      <c r="A40" s="25">
        <v>42</v>
      </c>
      <c r="B40" s="26" t="s">
        <v>37</v>
      </c>
      <c r="C40" s="26" t="s">
        <v>70</v>
      </c>
      <c r="D40" s="9" t="s">
        <v>75</v>
      </c>
      <c r="E40" s="9" t="s">
        <v>74</v>
      </c>
      <c r="F40" s="27"/>
      <c r="G40" s="27">
        <v>126</v>
      </c>
      <c r="H40" s="28">
        <v>126</v>
      </c>
      <c r="I40" s="28"/>
      <c r="J40" s="28">
        <v>83</v>
      </c>
      <c r="K40" s="28">
        <v>83</v>
      </c>
      <c r="L40" s="28">
        <f t="shared" si="1"/>
        <v>71</v>
      </c>
      <c r="M40" s="9" t="s">
        <v>44</v>
      </c>
      <c r="N40" s="30"/>
      <c r="O40" s="30"/>
      <c r="P40" s="30"/>
      <c r="Q40" s="34"/>
      <c r="U40" s="38"/>
      <c r="AQ40" s="40"/>
      <c r="AR40" s="40"/>
    </row>
    <row r="41" spans="1:44" s="13" customFormat="1" ht="32.25" customHeight="1">
      <c r="A41" s="25">
        <v>43</v>
      </c>
      <c r="B41" s="26" t="s">
        <v>37</v>
      </c>
      <c r="C41" s="26" t="s">
        <v>70</v>
      </c>
      <c r="D41" s="9" t="s">
        <v>76</v>
      </c>
      <c r="E41" s="9" t="s">
        <v>77</v>
      </c>
      <c r="F41" s="27"/>
      <c r="G41" s="27">
        <v>125</v>
      </c>
      <c r="H41" s="28">
        <v>125</v>
      </c>
      <c r="I41" s="28"/>
      <c r="J41" s="28">
        <v>79.5</v>
      </c>
      <c r="K41" s="28">
        <v>79.5</v>
      </c>
      <c r="L41" s="28">
        <f t="shared" si="1"/>
        <v>69.3</v>
      </c>
      <c r="M41" s="9"/>
      <c r="N41" s="30"/>
      <c r="O41" s="30"/>
      <c r="P41" s="30"/>
      <c r="Q41" s="34"/>
      <c r="AQ41" s="40"/>
      <c r="AR41" s="40"/>
    </row>
    <row r="42" spans="1:44" s="13" customFormat="1" ht="32.25" customHeight="1">
      <c r="A42" s="25">
        <v>36</v>
      </c>
      <c r="B42" s="26" t="s">
        <v>37</v>
      </c>
      <c r="C42" s="26" t="s">
        <v>70</v>
      </c>
      <c r="D42" s="9" t="s">
        <v>78</v>
      </c>
      <c r="E42" s="9" t="s">
        <v>77</v>
      </c>
      <c r="F42" s="27"/>
      <c r="G42" s="27">
        <v>126</v>
      </c>
      <c r="H42" s="28">
        <v>126</v>
      </c>
      <c r="I42" s="28"/>
      <c r="J42" s="28">
        <v>78.6</v>
      </c>
      <c r="K42" s="28">
        <v>78.6</v>
      </c>
      <c r="L42" s="28">
        <f t="shared" si="1"/>
        <v>69.24</v>
      </c>
      <c r="M42" s="9"/>
      <c r="N42" s="30"/>
      <c r="O42" s="30"/>
      <c r="P42" s="30"/>
      <c r="Q42" s="34"/>
      <c r="AQ42" s="40"/>
      <c r="AR42" s="40"/>
    </row>
    <row r="43" spans="1:44" s="13" customFormat="1" ht="45.75" customHeight="1">
      <c r="A43" s="25">
        <v>39</v>
      </c>
      <c r="B43" s="26" t="s">
        <v>37</v>
      </c>
      <c r="C43" s="26" t="s">
        <v>70</v>
      </c>
      <c r="D43" s="9" t="s">
        <v>79</v>
      </c>
      <c r="E43" s="9" t="s">
        <v>70</v>
      </c>
      <c r="F43" s="27"/>
      <c r="G43" s="27">
        <v>125</v>
      </c>
      <c r="H43" s="28">
        <v>125</v>
      </c>
      <c r="I43" s="28"/>
      <c r="J43" s="28">
        <v>79.3</v>
      </c>
      <c r="K43" s="28">
        <f>J43</f>
        <v>79.3</v>
      </c>
      <c r="L43" s="28">
        <f t="shared" si="1"/>
        <v>69.22</v>
      </c>
      <c r="M43" s="9"/>
      <c r="N43" s="30"/>
      <c r="O43" s="30"/>
      <c r="P43" s="30"/>
      <c r="Q43" s="34"/>
      <c r="AQ43" s="40"/>
      <c r="AR43" s="40"/>
    </row>
    <row r="44" spans="1:44" s="13" customFormat="1" ht="45.75" customHeight="1">
      <c r="A44" s="25">
        <v>40</v>
      </c>
      <c r="B44" s="26" t="s">
        <v>37</v>
      </c>
      <c r="C44" s="26" t="s">
        <v>70</v>
      </c>
      <c r="D44" s="9" t="s">
        <v>80</v>
      </c>
      <c r="E44" s="9" t="s">
        <v>74</v>
      </c>
      <c r="F44" s="27"/>
      <c r="G44" s="27">
        <v>127.5</v>
      </c>
      <c r="H44" s="28">
        <v>127.5</v>
      </c>
      <c r="I44" s="28"/>
      <c r="J44" s="28">
        <v>76.56</v>
      </c>
      <c r="K44" s="28">
        <f>J44</f>
        <v>76.56</v>
      </c>
      <c r="L44" s="28">
        <f t="shared" si="1"/>
        <v>68.874</v>
      </c>
      <c r="M44" s="9"/>
      <c r="N44" s="30"/>
      <c r="O44" s="30"/>
      <c r="P44" s="30"/>
      <c r="Q44" s="34"/>
      <c r="AQ44" s="40"/>
      <c r="AR44" s="40"/>
    </row>
    <row r="45" spans="1:44" s="13" customFormat="1" ht="45.75" customHeight="1">
      <c r="A45" s="25">
        <v>41</v>
      </c>
      <c r="B45" s="26" t="s">
        <v>37</v>
      </c>
      <c r="C45" s="26" t="s">
        <v>70</v>
      </c>
      <c r="D45" s="9" t="s">
        <v>81</v>
      </c>
      <c r="E45" s="9" t="s">
        <v>82</v>
      </c>
      <c r="F45" s="27"/>
      <c r="G45" s="27">
        <v>127.5</v>
      </c>
      <c r="H45" s="28">
        <v>127.5</v>
      </c>
      <c r="I45" s="28"/>
      <c r="J45" s="28">
        <v>74.4</v>
      </c>
      <c r="K45" s="28">
        <f>J45</f>
        <v>74.4</v>
      </c>
      <c r="L45" s="28">
        <f t="shared" si="1"/>
        <v>68.01</v>
      </c>
      <c r="M45" s="9"/>
      <c r="N45" s="30"/>
      <c r="O45" s="30"/>
      <c r="P45" s="30"/>
      <c r="Q45" s="34"/>
      <c r="AQ45" s="40"/>
      <c r="AR45" s="40"/>
    </row>
    <row r="46" spans="1:44" s="13" customFormat="1" ht="45.75" customHeight="1">
      <c r="A46" s="25">
        <v>38</v>
      </c>
      <c r="B46" s="26" t="s">
        <v>37</v>
      </c>
      <c r="C46" s="26" t="s">
        <v>70</v>
      </c>
      <c r="D46" s="9" t="s">
        <v>83</v>
      </c>
      <c r="E46" s="9" t="s">
        <v>84</v>
      </c>
      <c r="F46" s="27"/>
      <c r="G46" s="27">
        <v>126</v>
      </c>
      <c r="H46" s="28">
        <v>126</v>
      </c>
      <c r="I46" s="28"/>
      <c r="J46" s="28">
        <v>72.6</v>
      </c>
      <c r="K46" s="28">
        <v>72.6</v>
      </c>
      <c r="L46" s="28">
        <f t="shared" si="1"/>
        <v>66.84</v>
      </c>
      <c r="M46" s="9"/>
      <c r="N46" s="30"/>
      <c r="O46" s="30"/>
      <c r="P46" s="30"/>
      <c r="Q46" s="34"/>
      <c r="U46" s="35"/>
      <c r="AQ46" s="40"/>
      <c r="AR46" s="40"/>
    </row>
    <row r="47" spans="1:44" s="13" customFormat="1" ht="45.75" customHeight="1">
      <c r="A47" s="25">
        <v>37</v>
      </c>
      <c r="B47" s="26" t="s">
        <v>37</v>
      </c>
      <c r="C47" s="26" t="s">
        <v>70</v>
      </c>
      <c r="D47" s="9" t="s">
        <v>85</v>
      </c>
      <c r="E47" s="9" t="s">
        <v>86</v>
      </c>
      <c r="F47" s="27"/>
      <c r="G47" s="27">
        <v>125</v>
      </c>
      <c r="H47" s="28">
        <v>125</v>
      </c>
      <c r="I47" s="28"/>
      <c r="J47" s="28">
        <v>65.8</v>
      </c>
      <c r="K47" s="28">
        <v>65.8</v>
      </c>
      <c r="L47" s="28">
        <f t="shared" si="1"/>
        <v>63.82</v>
      </c>
      <c r="M47" s="9"/>
      <c r="N47" s="30"/>
      <c r="O47" s="30"/>
      <c r="P47" s="30"/>
      <c r="Q47" s="34"/>
      <c r="AQ47" s="40"/>
      <c r="AR47" s="40"/>
    </row>
    <row r="48" spans="1:44" s="13" customFormat="1" ht="45.75" customHeight="1">
      <c r="A48" s="25">
        <v>44</v>
      </c>
      <c r="B48" s="26" t="s">
        <v>37</v>
      </c>
      <c r="C48" s="26" t="s">
        <v>70</v>
      </c>
      <c r="D48" s="9" t="s">
        <v>87</v>
      </c>
      <c r="E48" s="9" t="s">
        <v>88</v>
      </c>
      <c r="F48" s="27"/>
      <c r="G48" s="27">
        <v>127</v>
      </c>
      <c r="H48" s="28">
        <v>127</v>
      </c>
      <c r="I48" s="28"/>
      <c r="J48" s="28">
        <v>0</v>
      </c>
      <c r="K48" s="28">
        <f>J48</f>
        <v>0</v>
      </c>
      <c r="L48" s="28">
        <f t="shared" si="1"/>
        <v>38.1</v>
      </c>
      <c r="M48" s="9"/>
      <c r="N48" s="30"/>
      <c r="O48" s="30"/>
      <c r="P48" s="30"/>
      <c r="Q48" s="34"/>
      <c r="AQ48" s="40"/>
      <c r="AR48" s="40"/>
    </row>
    <row r="49" spans="1:44" s="13" customFormat="1" ht="45.75" customHeight="1">
      <c r="A49" s="25">
        <v>45</v>
      </c>
      <c r="B49" s="26" t="s">
        <v>89</v>
      </c>
      <c r="C49" s="26" t="s">
        <v>90</v>
      </c>
      <c r="D49" s="9" t="s">
        <v>91</v>
      </c>
      <c r="E49" s="9" t="s">
        <v>92</v>
      </c>
      <c r="F49" s="27"/>
      <c r="G49" s="27">
        <v>142.5</v>
      </c>
      <c r="H49" s="28">
        <v>142.5</v>
      </c>
      <c r="I49" s="28"/>
      <c r="J49" s="28">
        <v>78.6</v>
      </c>
      <c r="K49" s="28">
        <v>78.6</v>
      </c>
      <c r="L49" s="28">
        <f t="shared" si="1"/>
        <v>74.19</v>
      </c>
      <c r="M49" s="9" t="s">
        <v>17</v>
      </c>
      <c r="N49" s="30"/>
      <c r="O49" s="30"/>
      <c r="P49" s="30"/>
      <c r="Q49" s="34"/>
      <c r="AQ49" s="40"/>
      <c r="AR49" s="40"/>
    </row>
    <row r="50" spans="1:44" s="13" customFormat="1" ht="45.75" customHeight="1">
      <c r="A50" s="25">
        <v>46</v>
      </c>
      <c r="B50" s="26" t="s">
        <v>89</v>
      </c>
      <c r="C50" s="26" t="s">
        <v>90</v>
      </c>
      <c r="D50" s="9" t="s">
        <v>93</v>
      </c>
      <c r="E50" s="9" t="s">
        <v>94</v>
      </c>
      <c r="F50" s="27"/>
      <c r="G50" s="27">
        <v>134</v>
      </c>
      <c r="H50" s="28">
        <v>134</v>
      </c>
      <c r="I50" s="28"/>
      <c r="J50" s="28">
        <v>79.4</v>
      </c>
      <c r="K50" s="28">
        <v>79.4</v>
      </c>
      <c r="L50" s="28">
        <f t="shared" si="1"/>
        <v>71.96000000000001</v>
      </c>
      <c r="M50" s="9"/>
      <c r="N50" s="30"/>
      <c r="O50" s="30"/>
      <c r="P50" s="30"/>
      <c r="Q50" s="34"/>
      <c r="AQ50" s="40"/>
      <c r="AR50" s="40"/>
    </row>
    <row r="51" spans="1:44" s="13" customFormat="1" ht="45.75" customHeight="1">
      <c r="A51" s="25">
        <v>47</v>
      </c>
      <c r="B51" s="26" t="s">
        <v>89</v>
      </c>
      <c r="C51" s="26" t="s">
        <v>90</v>
      </c>
      <c r="D51" s="9" t="s">
        <v>95</v>
      </c>
      <c r="E51" s="9" t="s">
        <v>96</v>
      </c>
      <c r="F51" s="27"/>
      <c r="G51" s="27">
        <v>127</v>
      </c>
      <c r="H51" s="28">
        <v>127</v>
      </c>
      <c r="I51" s="28"/>
      <c r="J51" s="28">
        <v>79.1</v>
      </c>
      <c r="K51" s="28">
        <v>79.1</v>
      </c>
      <c r="L51" s="28">
        <f t="shared" si="1"/>
        <v>69.74000000000001</v>
      </c>
      <c r="M51" s="9"/>
      <c r="N51" s="30"/>
      <c r="O51" s="30"/>
      <c r="P51" s="30"/>
      <c r="Q51" s="34"/>
      <c r="AQ51" s="40"/>
      <c r="AR51" s="40"/>
    </row>
    <row r="52" spans="1:44" s="13" customFormat="1" ht="45.75" customHeight="1">
      <c r="A52" s="25">
        <v>48</v>
      </c>
      <c r="B52" s="26" t="s">
        <v>97</v>
      </c>
      <c r="C52" s="26" t="s">
        <v>98</v>
      </c>
      <c r="D52" s="9" t="s">
        <v>99</v>
      </c>
      <c r="E52" s="9" t="s">
        <v>19</v>
      </c>
      <c r="F52" s="27"/>
      <c r="G52" s="27">
        <v>128</v>
      </c>
      <c r="H52" s="28">
        <v>128</v>
      </c>
      <c r="I52" s="28"/>
      <c r="J52" s="28">
        <v>86.8</v>
      </c>
      <c r="K52" s="28">
        <v>86.8</v>
      </c>
      <c r="L52" s="28">
        <f t="shared" si="1"/>
        <v>73.12</v>
      </c>
      <c r="M52" s="9" t="s">
        <v>17</v>
      </c>
      <c r="N52" s="30"/>
      <c r="O52" s="30"/>
      <c r="P52" s="30"/>
      <c r="Q52" s="34"/>
      <c r="AQ52" s="40"/>
      <c r="AR52" s="40"/>
    </row>
    <row r="53" spans="1:44" s="13" customFormat="1" ht="45.75" customHeight="1">
      <c r="A53" s="25">
        <v>49</v>
      </c>
      <c r="B53" s="26" t="s">
        <v>97</v>
      </c>
      <c r="C53" s="26" t="s">
        <v>98</v>
      </c>
      <c r="D53" s="9" t="s">
        <v>100</v>
      </c>
      <c r="E53" s="9" t="s">
        <v>101</v>
      </c>
      <c r="F53" s="27"/>
      <c r="G53" s="27">
        <v>122.5</v>
      </c>
      <c r="H53" s="28">
        <v>122.5</v>
      </c>
      <c r="I53" s="28"/>
      <c r="J53" s="28">
        <v>87.2</v>
      </c>
      <c r="K53" s="28">
        <v>87.2</v>
      </c>
      <c r="L53" s="28">
        <f t="shared" si="1"/>
        <v>71.63</v>
      </c>
      <c r="M53" s="9"/>
      <c r="N53" s="30"/>
      <c r="O53" s="30"/>
      <c r="P53" s="30"/>
      <c r="Q53" s="34"/>
      <c r="AQ53" s="40"/>
      <c r="AR53" s="40"/>
    </row>
    <row r="54" spans="1:44" s="13" customFormat="1" ht="45.75" customHeight="1">
      <c r="A54" s="25">
        <v>50</v>
      </c>
      <c r="B54" s="26" t="s">
        <v>97</v>
      </c>
      <c r="C54" s="26" t="s">
        <v>98</v>
      </c>
      <c r="D54" s="9" t="s">
        <v>102</v>
      </c>
      <c r="E54" s="9" t="s">
        <v>103</v>
      </c>
      <c r="F54" s="27"/>
      <c r="G54" s="27">
        <v>124</v>
      </c>
      <c r="H54" s="28">
        <v>124</v>
      </c>
      <c r="I54" s="28"/>
      <c r="J54" s="28">
        <v>80.2</v>
      </c>
      <c r="K54" s="28">
        <v>80.2</v>
      </c>
      <c r="L54" s="28">
        <f t="shared" si="1"/>
        <v>69.28</v>
      </c>
      <c r="M54" s="9"/>
      <c r="N54" s="30"/>
      <c r="O54" s="30"/>
      <c r="P54" s="30"/>
      <c r="Q54" s="34"/>
      <c r="U54" s="35"/>
      <c r="AQ54" s="40"/>
      <c r="AR54" s="40"/>
    </row>
    <row r="55" spans="1:44" s="13" customFormat="1" ht="45.75" customHeight="1">
      <c r="A55" s="25">
        <v>52</v>
      </c>
      <c r="B55" s="26" t="s">
        <v>89</v>
      </c>
      <c r="C55" s="26" t="s">
        <v>104</v>
      </c>
      <c r="D55" s="9" t="s">
        <v>105</v>
      </c>
      <c r="E55" s="9" t="s">
        <v>106</v>
      </c>
      <c r="F55" s="27"/>
      <c r="G55" s="27">
        <v>132.5</v>
      </c>
      <c r="H55" s="28">
        <v>132.5</v>
      </c>
      <c r="I55" s="28"/>
      <c r="J55" s="28">
        <v>82.3</v>
      </c>
      <c r="K55" s="28">
        <v>82.3</v>
      </c>
      <c r="L55" s="28">
        <f t="shared" si="1"/>
        <v>72.67</v>
      </c>
      <c r="M55" s="9" t="s">
        <v>17</v>
      </c>
      <c r="N55" s="30"/>
      <c r="O55" s="30"/>
      <c r="P55" s="30"/>
      <c r="Q55" s="34"/>
      <c r="AQ55" s="40"/>
      <c r="AR55" s="40"/>
    </row>
    <row r="56" spans="1:44" s="13" customFormat="1" ht="45.75" customHeight="1">
      <c r="A56" s="25">
        <v>53</v>
      </c>
      <c r="B56" s="26" t="s">
        <v>89</v>
      </c>
      <c r="C56" s="26" t="s">
        <v>104</v>
      </c>
      <c r="D56" s="9" t="s">
        <v>107</v>
      </c>
      <c r="E56" s="9" t="s">
        <v>108</v>
      </c>
      <c r="F56" s="27"/>
      <c r="G56" s="27">
        <v>127.5</v>
      </c>
      <c r="H56" s="28">
        <v>127.5</v>
      </c>
      <c r="I56" s="28"/>
      <c r="J56" s="28">
        <v>84.2</v>
      </c>
      <c r="K56" s="28">
        <f>J56</f>
        <v>84.2</v>
      </c>
      <c r="L56" s="28">
        <f t="shared" si="1"/>
        <v>71.93</v>
      </c>
      <c r="M56" s="9"/>
      <c r="N56" s="30"/>
      <c r="O56" s="30"/>
      <c r="P56" s="30"/>
      <c r="Q56" s="34"/>
      <c r="AQ56" s="40"/>
      <c r="AR56" s="40"/>
    </row>
    <row r="57" spans="1:44" s="13" customFormat="1" ht="45.75" customHeight="1">
      <c r="A57" s="25">
        <v>51</v>
      </c>
      <c r="B57" s="26" t="s">
        <v>89</v>
      </c>
      <c r="C57" s="26" t="s">
        <v>104</v>
      </c>
      <c r="D57" s="9" t="s">
        <v>109</v>
      </c>
      <c r="E57" s="9" t="s">
        <v>110</v>
      </c>
      <c r="F57" s="27"/>
      <c r="G57" s="27">
        <v>132</v>
      </c>
      <c r="H57" s="28">
        <v>132</v>
      </c>
      <c r="I57" s="28"/>
      <c r="J57" s="28">
        <v>76.9</v>
      </c>
      <c r="K57" s="28">
        <v>76.9</v>
      </c>
      <c r="L57" s="28">
        <f t="shared" si="1"/>
        <v>70.36000000000001</v>
      </c>
      <c r="M57" s="9"/>
      <c r="N57" s="30"/>
      <c r="O57" s="30"/>
      <c r="P57" s="30"/>
      <c r="Q57" s="34"/>
      <c r="AQ57" s="40"/>
      <c r="AR57" s="40"/>
    </row>
    <row r="58" spans="1:44" s="13" customFormat="1" ht="45.75" customHeight="1">
      <c r="A58" s="25">
        <v>54</v>
      </c>
      <c r="B58" s="26" t="s">
        <v>89</v>
      </c>
      <c r="C58" s="26" t="s">
        <v>111</v>
      </c>
      <c r="D58" s="9" t="s">
        <v>112</v>
      </c>
      <c r="E58" s="9" t="s">
        <v>113</v>
      </c>
      <c r="F58" s="27"/>
      <c r="G58" s="27">
        <v>132.5</v>
      </c>
      <c r="H58" s="28">
        <v>132.5</v>
      </c>
      <c r="I58" s="28"/>
      <c r="J58" s="28">
        <v>84.5</v>
      </c>
      <c r="K58" s="28">
        <f>J58</f>
        <v>84.5</v>
      </c>
      <c r="L58" s="28">
        <f t="shared" si="1"/>
        <v>73.55000000000001</v>
      </c>
      <c r="M58" s="9" t="s">
        <v>17</v>
      </c>
      <c r="N58" s="30"/>
      <c r="O58" s="30"/>
      <c r="P58" s="30"/>
      <c r="Q58" s="34"/>
      <c r="AQ58" s="40"/>
      <c r="AR58" s="40"/>
    </row>
    <row r="59" spans="1:44" s="13" customFormat="1" ht="45.75" customHeight="1">
      <c r="A59" s="25">
        <v>55</v>
      </c>
      <c r="B59" s="26" t="s">
        <v>89</v>
      </c>
      <c r="C59" s="26" t="s">
        <v>111</v>
      </c>
      <c r="D59" s="9" t="s">
        <v>114</v>
      </c>
      <c r="E59" s="9" t="s">
        <v>115</v>
      </c>
      <c r="F59" s="27"/>
      <c r="G59" s="27">
        <v>129</v>
      </c>
      <c r="H59" s="28">
        <v>129</v>
      </c>
      <c r="I59" s="28"/>
      <c r="J59" s="28">
        <v>82</v>
      </c>
      <c r="K59" s="28">
        <f>J59</f>
        <v>82</v>
      </c>
      <c r="L59" s="28">
        <f t="shared" si="1"/>
        <v>71.5</v>
      </c>
      <c r="M59" s="9"/>
      <c r="N59" s="30"/>
      <c r="O59" s="30"/>
      <c r="P59" s="30"/>
      <c r="Q59" s="34"/>
      <c r="U59" s="35"/>
      <c r="AQ59" s="40"/>
      <c r="AR59" s="40"/>
    </row>
    <row r="60" spans="1:44" s="13" customFormat="1" ht="45.75" customHeight="1">
      <c r="A60" s="25">
        <v>56</v>
      </c>
      <c r="B60" s="26" t="s">
        <v>89</v>
      </c>
      <c r="C60" s="26" t="s">
        <v>111</v>
      </c>
      <c r="D60" s="9" t="s">
        <v>116</v>
      </c>
      <c r="E60" s="9" t="s">
        <v>117</v>
      </c>
      <c r="F60" s="27"/>
      <c r="G60" s="27">
        <v>126.5</v>
      </c>
      <c r="H60" s="28">
        <v>126.5</v>
      </c>
      <c r="I60" s="28"/>
      <c r="J60" s="28">
        <v>81</v>
      </c>
      <c r="K60" s="28">
        <f>J60</f>
        <v>81</v>
      </c>
      <c r="L60" s="28">
        <f t="shared" si="1"/>
        <v>70.35</v>
      </c>
      <c r="M60" s="9"/>
      <c r="N60" s="30"/>
      <c r="O60" s="30"/>
      <c r="P60" s="30"/>
      <c r="Q60" s="34"/>
      <c r="U60" s="38"/>
      <c r="AQ60" s="40"/>
      <c r="AR60" s="40"/>
    </row>
    <row r="61" spans="1:44" s="13" customFormat="1" ht="38.25" customHeight="1">
      <c r="A61" s="25">
        <v>57</v>
      </c>
      <c r="B61" s="26" t="s">
        <v>89</v>
      </c>
      <c r="C61" s="26" t="s">
        <v>118</v>
      </c>
      <c r="D61" s="9" t="s">
        <v>119</v>
      </c>
      <c r="E61" s="9" t="s">
        <v>120</v>
      </c>
      <c r="F61" s="27"/>
      <c r="G61" s="27">
        <v>137</v>
      </c>
      <c r="H61" s="28">
        <v>137</v>
      </c>
      <c r="I61" s="28"/>
      <c r="J61" s="28">
        <v>83.4</v>
      </c>
      <c r="K61" s="28">
        <v>83.4</v>
      </c>
      <c r="L61" s="28">
        <f t="shared" si="1"/>
        <v>74.46000000000001</v>
      </c>
      <c r="M61" s="9" t="s">
        <v>17</v>
      </c>
      <c r="N61" s="30"/>
      <c r="O61" s="30"/>
      <c r="P61" s="30"/>
      <c r="Q61" s="34"/>
      <c r="AQ61" s="40"/>
      <c r="AR61" s="40"/>
    </row>
    <row r="62" spans="1:44" s="13" customFormat="1" ht="38.25" customHeight="1">
      <c r="A62" s="25">
        <v>58</v>
      </c>
      <c r="B62" s="26" t="s">
        <v>89</v>
      </c>
      <c r="C62" s="26" t="s">
        <v>118</v>
      </c>
      <c r="D62" s="9" t="s">
        <v>121</v>
      </c>
      <c r="E62" s="9" t="s">
        <v>122</v>
      </c>
      <c r="F62" s="27"/>
      <c r="G62" s="27">
        <v>133.5</v>
      </c>
      <c r="H62" s="28">
        <v>133.5</v>
      </c>
      <c r="I62" s="28"/>
      <c r="J62" s="28">
        <v>84.9</v>
      </c>
      <c r="K62" s="28">
        <v>84.9</v>
      </c>
      <c r="L62" s="28">
        <f t="shared" si="1"/>
        <v>74.00999999999999</v>
      </c>
      <c r="M62" s="9"/>
      <c r="N62" s="30"/>
      <c r="O62" s="30"/>
      <c r="P62" s="30"/>
      <c r="Q62" s="34"/>
      <c r="AQ62" s="40"/>
      <c r="AR62" s="40"/>
    </row>
    <row r="63" spans="1:44" s="13" customFormat="1" ht="38.25" customHeight="1">
      <c r="A63" s="25">
        <v>59</v>
      </c>
      <c r="B63" s="26" t="s">
        <v>89</v>
      </c>
      <c r="C63" s="26" t="s">
        <v>118</v>
      </c>
      <c r="D63" s="9" t="s">
        <v>123</v>
      </c>
      <c r="E63" s="9" t="s">
        <v>124</v>
      </c>
      <c r="F63" s="27"/>
      <c r="G63" s="27">
        <v>135</v>
      </c>
      <c r="H63" s="28">
        <v>135</v>
      </c>
      <c r="I63" s="28"/>
      <c r="J63" s="28">
        <v>81.5</v>
      </c>
      <c r="K63" s="28">
        <v>81.5</v>
      </c>
      <c r="L63" s="28">
        <f t="shared" si="1"/>
        <v>73.1</v>
      </c>
      <c r="M63" s="9"/>
      <c r="N63" s="30"/>
      <c r="O63" s="30"/>
      <c r="P63" s="30"/>
      <c r="Q63" s="34"/>
      <c r="U63" s="38"/>
      <c r="AQ63" s="40"/>
      <c r="AR63" s="40"/>
    </row>
    <row r="64" spans="1:44" s="13" customFormat="1" ht="38.25" customHeight="1">
      <c r="A64" s="25">
        <v>61</v>
      </c>
      <c r="B64" s="26" t="s">
        <v>89</v>
      </c>
      <c r="C64" s="26" t="s">
        <v>125</v>
      </c>
      <c r="D64" s="9" t="s">
        <v>126</v>
      </c>
      <c r="E64" s="9" t="s">
        <v>34</v>
      </c>
      <c r="F64" s="27"/>
      <c r="G64" s="27">
        <v>129</v>
      </c>
      <c r="H64" s="28">
        <v>129</v>
      </c>
      <c r="I64" s="28"/>
      <c r="J64" s="28">
        <v>82.7</v>
      </c>
      <c r="K64" s="28">
        <v>82.7</v>
      </c>
      <c r="L64" s="28">
        <f t="shared" si="1"/>
        <v>71.78</v>
      </c>
      <c r="M64" s="9" t="s">
        <v>17</v>
      </c>
      <c r="N64" s="30"/>
      <c r="O64" s="30"/>
      <c r="P64" s="30"/>
      <c r="Q64" s="34"/>
      <c r="U64" s="35"/>
      <c r="AQ64" s="40"/>
      <c r="AR64" s="40"/>
    </row>
    <row r="65" spans="1:44" s="13" customFormat="1" ht="38.25" customHeight="1">
      <c r="A65" s="25">
        <v>60</v>
      </c>
      <c r="B65" s="26" t="s">
        <v>89</v>
      </c>
      <c r="C65" s="26" t="s">
        <v>125</v>
      </c>
      <c r="D65" s="9" t="s">
        <v>127</v>
      </c>
      <c r="E65" s="9" t="s">
        <v>32</v>
      </c>
      <c r="F65" s="27"/>
      <c r="G65" s="27">
        <v>124.5</v>
      </c>
      <c r="H65" s="28">
        <v>124.5</v>
      </c>
      <c r="I65" s="28"/>
      <c r="J65" s="28">
        <v>83.8</v>
      </c>
      <c r="K65" s="28">
        <v>83.8</v>
      </c>
      <c r="L65" s="28">
        <f t="shared" si="1"/>
        <v>70.87</v>
      </c>
      <c r="M65" s="9"/>
      <c r="N65" s="30"/>
      <c r="O65" s="30"/>
      <c r="P65" s="30"/>
      <c r="Q65" s="34"/>
      <c r="AQ65" s="40"/>
      <c r="AR65" s="40"/>
    </row>
    <row r="66" spans="1:44" s="13" customFormat="1" ht="38.25" customHeight="1">
      <c r="A66" s="25">
        <v>62</v>
      </c>
      <c r="B66" s="26" t="s">
        <v>89</v>
      </c>
      <c r="C66" s="26" t="s">
        <v>125</v>
      </c>
      <c r="D66" s="9" t="s">
        <v>128</v>
      </c>
      <c r="E66" s="9" t="s">
        <v>34</v>
      </c>
      <c r="F66" s="27"/>
      <c r="G66" s="27">
        <v>124.5</v>
      </c>
      <c r="H66" s="28">
        <v>124.5</v>
      </c>
      <c r="I66" s="28"/>
      <c r="J66" s="28">
        <v>82.1</v>
      </c>
      <c r="K66" s="28">
        <v>82.1</v>
      </c>
      <c r="L66" s="28">
        <f t="shared" si="1"/>
        <v>70.19</v>
      </c>
      <c r="M66" s="9"/>
      <c r="N66" s="30"/>
      <c r="O66" s="30"/>
      <c r="P66" s="30"/>
      <c r="Q66" s="34"/>
      <c r="AQ66" s="40"/>
      <c r="AR66" s="40"/>
    </row>
    <row r="67" spans="1:44" s="13" customFormat="1" ht="38.25" customHeight="1">
      <c r="A67" s="25">
        <v>63</v>
      </c>
      <c r="B67" s="26" t="s">
        <v>129</v>
      </c>
      <c r="C67" s="26" t="s">
        <v>130</v>
      </c>
      <c r="D67" s="9" t="s">
        <v>131</v>
      </c>
      <c r="E67" s="9" t="s">
        <v>132</v>
      </c>
      <c r="F67" s="27"/>
      <c r="G67" s="27">
        <v>130</v>
      </c>
      <c r="H67" s="28">
        <v>130</v>
      </c>
      <c r="I67" s="28"/>
      <c r="J67" s="28">
        <v>88</v>
      </c>
      <c r="K67" s="28">
        <f>J67</f>
        <v>88</v>
      </c>
      <c r="L67" s="28">
        <f t="shared" si="1"/>
        <v>74.2</v>
      </c>
      <c r="M67" s="9" t="s">
        <v>17</v>
      </c>
      <c r="N67" s="30"/>
      <c r="O67" s="30"/>
      <c r="P67" s="30"/>
      <c r="Q67" s="34"/>
      <c r="AQ67" s="40"/>
      <c r="AR67" s="40"/>
    </row>
    <row r="68" spans="1:44" s="13" customFormat="1" ht="38.25" customHeight="1">
      <c r="A68" s="25">
        <v>64</v>
      </c>
      <c r="B68" s="26" t="s">
        <v>129</v>
      </c>
      <c r="C68" s="26" t="s">
        <v>130</v>
      </c>
      <c r="D68" s="9" t="s">
        <v>133</v>
      </c>
      <c r="E68" s="9" t="s">
        <v>134</v>
      </c>
      <c r="F68" s="27"/>
      <c r="G68" s="27">
        <v>136.5</v>
      </c>
      <c r="H68" s="28">
        <v>136.5</v>
      </c>
      <c r="I68" s="28"/>
      <c r="J68" s="28">
        <v>82.5</v>
      </c>
      <c r="K68" s="28">
        <f>J68</f>
        <v>82.5</v>
      </c>
      <c r="L68" s="28">
        <f t="shared" si="1"/>
        <v>73.94999999999999</v>
      </c>
      <c r="M68" s="9"/>
      <c r="N68" s="30"/>
      <c r="O68" s="30"/>
      <c r="P68" s="30"/>
      <c r="Q68" s="34"/>
      <c r="AQ68" s="40"/>
      <c r="AR68" s="40"/>
    </row>
    <row r="69" spans="1:44" s="13" customFormat="1" ht="42.75" customHeight="1">
      <c r="A69" s="25">
        <v>65</v>
      </c>
      <c r="B69" s="26" t="s">
        <v>129</v>
      </c>
      <c r="C69" s="26" t="s">
        <v>130</v>
      </c>
      <c r="D69" s="9" t="s">
        <v>135</v>
      </c>
      <c r="E69" s="9" t="s">
        <v>136</v>
      </c>
      <c r="F69" s="27"/>
      <c r="G69" s="27">
        <v>132</v>
      </c>
      <c r="H69" s="28">
        <v>132</v>
      </c>
      <c r="I69" s="28"/>
      <c r="J69" s="28">
        <v>77.4</v>
      </c>
      <c r="K69" s="28">
        <f>J69</f>
        <v>77.4</v>
      </c>
      <c r="L69" s="28">
        <f>H69/2*0.6+K69*0.4</f>
        <v>70.56</v>
      </c>
      <c r="M69" s="9"/>
      <c r="N69" s="30"/>
      <c r="O69" s="30"/>
      <c r="P69" s="30"/>
      <c r="Q69" s="34"/>
      <c r="AQ69" s="40"/>
      <c r="AR69" s="40"/>
    </row>
  </sheetData>
  <sheetProtection/>
  <autoFilter ref="A4:AR69">
    <sortState ref="A5:AR69">
      <sortCondition descending="1" sortBy="value" ref="C5:C69"/>
    </sortState>
  </autoFilter>
  <mergeCells count="11">
    <mergeCell ref="A1:M1"/>
    <mergeCell ref="A2:M2"/>
    <mergeCell ref="F3:H3"/>
    <mergeCell ref="I3:K3"/>
    <mergeCell ref="A3:A4"/>
    <mergeCell ref="B3:B4"/>
    <mergeCell ref="C3:C4"/>
    <mergeCell ref="D3:D4"/>
    <mergeCell ref="E3:E4"/>
    <mergeCell ref="L3:L4"/>
    <mergeCell ref="M3:M4"/>
  </mergeCells>
  <printOptions horizontalCentered="1"/>
  <pageMargins left="0.24" right="0.12" top="0.79" bottom="0.82" header="0.46" footer="0.4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C32" sqref="C32"/>
    </sheetView>
  </sheetViews>
  <sheetFormatPr defaultColWidth="9.00390625" defaultRowHeight="14.25"/>
  <cols>
    <col min="1" max="1" width="5.875" style="1" customWidth="1"/>
    <col min="2" max="2" width="16.875" style="1" customWidth="1"/>
    <col min="3" max="3" width="11.625" style="1" customWidth="1"/>
    <col min="4" max="4" width="14.00390625" style="1" customWidth="1"/>
    <col min="5" max="5" width="16.00390625" style="1" customWidth="1"/>
    <col min="6" max="6" width="12.00390625" style="1" customWidth="1"/>
    <col min="7" max="7" width="6.375" style="1" customWidth="1"/>
    <col min="8" max="8" width="5.75390625" style="1" customWidth="1"/>
    <col min="9" max="9" width="12.375" style="1" customWidth="1"/>
    <col min="10" max="10" width="15.875" style="1" customWidth="1"/>
    <col min="11" max="16384" width="9.00390625" style="1" customWidth="1"/>
  </cols>
  <sheetData>
    <row r="1" spans="1:13" ht="23.25" customHeight="1">
      <c r="A1" s="2" t="s">
        <v>137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7" ht="61.5" customHeight="1">
      <c r="A2" s="4" t="s">
        <v>138</v>
      </c>
      <c r="B2" s="4"/>
      <c r="C2" s="4"/>
      <c r="D2" s="4"/>
      <c r="E2" s="4"/>
      <c r="F2" s="4"/>
      <c r="G2" s="4"/>
    </row>
    <row r="3" spans="1:7" ht="24.75" customHeight="1">
      <c r="A3" s="5" t="s">
        <v>2</v>
      </c>
      <c r="B3" s="5" t="s">
        <v>3</v>
      </c>
      <c r="C3" s="6" t="s">
        <v>139</v>
      </c>
      <c r="D3" s="6" t="s">
        <v>140</v>
      </c>
      <c r="E3" s="6" t="s">
        <v>6</v>
      </c>
      <c r="F3" s="6" t="s">
        <v>9</v>
      </c>
      <c r="G3" s="6" t="s">
        <v>141</v>
      </c>
    </row>
    <row r="4" spans="1:7" ht="24.75" customHeight="1">
      <c r="A4" s="7">
        <v>1</v>
      </c>
      <c r="B4" s="8" t="s">
        <v>13</v>
      </c>
      <c r="C4" s="9" t="s">
        <v>14</v>
      </c>
      <c r="D4" s="9" t="s">
        <v>15</v>
      </c>
      <c r="E4" s="9" t="s">
        <v>16</v>
      </c>
      <c r="F4" s="10">
        <v>73.91999999999999</v>
      </c>
      <c r="G4" s="9" t="s">
        <v>17</v>
      </c>
    </row>
    <row r="5" spans="1:7" ht="24.75" customHeight="1">
      <c r="A5" s="7">
        <v>2</v>
      </c>
      <c r="B5" s="8" t="s">
        <v>22</v>
      </c>
      <c r="C5" s="9" t="s">
        <v>23</v>
      </c>
      <c r="D5" s="9" t="s">
        <v>24</v>
      </c>
      <c r="E5" s="9" t="s">
        <v>25</v>
      </c>
      <c r="F5" s="10">
        <v>77.17</v>
      </c>
      <c r="G5" s="9" t="s">
        <v>17</v>
      </c>
    </row>
    <row r="6" spans="1:7" ht="24.75" customHeight="1">
      <c r="A6" s="7">
        <v>3</v>
      </c>
      <c r="B6" s="8" t="s">
        <v>29</v>
      </c>
      <c r="C6" s="9" t="s">
        <v>30</v>
      </c>
      <c r="D6" s="9" t="s">
        <v>31</v>
      </c>
      <c r="E6" s="9" t="s">
        <v>32</v>
      </c>
      <c r="F6" s="10">
        <v>72.16999999999999</v>
      </c>
      <c r="G6" s="9" t="s">
        <v>17</v>
      </c>
    </row>
    <row r="7" spans="1:7" ht="24.75" customHeight="1">
      <c r="A7" s="7">
        <v>4</v>
      </c>
      <c r="B7" s="8" t="s">
        <v>37</v>
      </c>
      <c r="C7" s="9" t="s">
        <v>38</v>
      </c>
      <c r="D7" s="9" t="s">
        <v>39</v>
      </c>
      <c r="E7" s="9" t="s">
        <v>32</v>
      </c>
      <c r="F7" s="10">
        <v>74.6</v>
      </c>
      <c r="G7" s="9" t="s">
        <v>17</v>
      </c>
    </row>
    <row r="8" spans="1:7" ht="24.75" customHeight="1">
      <c r="A8" s="7">
        <v>5</v>
      </c>
      <c r="B8" s="8" t="s">
        <v>37</v>
      </c>
      <c r="C8" s="9" t="s">
        <v>38</v>
      </c>
      <c r="D8" s="9" t="s">
        <v>40</v>
      </c>
      <c r="E8" s="9" t="s">
        <v>41</v>
      </c>
      <c r="F8" s="10">
        <v>72.25999999999999</v>
      </c>
      <c r="G8" s="9" t="s">
        <v>42</v>
      </c>
    </row>
    <row r="9" spans="1:7" ht="24.75" customHeight="1">
      <c r="A9" s="7">
        <v>6</v>
      </c>
      <c r="B9" s="8" t="s">
        <v>37</v>
      </c>
      <c r="C9" s="9" t="s">
        <v>38</v>
      </c>
      <c r="D9" s="9" t="s">
        <v>43</v>
      </c>
      <c r="E9" s="9" t="s">
        <v>32</v>
      </c>
      <c r="F9" s="10">
        <v>71.31</v>
      </c>
      <c r="G9" s="9" t="s">
        <v>44</v>
      </c>
    </row>
    <row r="10" spans="1:7" ht="24.75" customHeight="1">
      <c r="A10" s="7">
        <v>7</v>
      </c>
      <c r="B10" s="8" t="s">
        <v>37</v>
      </c>
      <c r="C10" s="9" t="s">
        <v>38</v>
      </c>
      <c r="D10" s="9" t="s">
        <v>45</v>
      </c>
      <c r="E10" s="9" t="s">
        <v>32</v>
      </c>
      <c r="F10" s="10">
        <v>71.15</v>
      </c>
      <c r="G10" s="9" t="s">
        <v>46</v>
      </c>
    </row>
    <row r="11" spans="1:7" ht="24.75" customHeight="1">
      <c r="A11" s="7">
        <v>8</v>
      </c>
      <c r="B11" s="8" t="s">
        <v>37</v>
      </c>
      <c r="C11" s="9" t="s">
        <v>54</v>
      </c>
      <c r="D11" s="9" t="s">
        <v>55</v>
      </c>
      <c r="E11" s="9" t="s">
        <v>32</v>
      </c>
      <c r="F11" s="10">
        <v>75.03999999999999</v>
      </c>
      <c r="G11" s="9" t="s">
        <v>17</v>
      </c>
    </row>
    <row r="12" spans="1:7" ht="24.75" customHeight="1">
      <c r="A12" s="7">
        <v>9</v>
      </c>
      <c r="B12" s="8" t="s">
        <v>37</v>
      </c>
      <c r="C12" s="9" t="s">
        <v>54</v>
      </c>
      <c r="D12" s="9" t="s">
        <v>56</v>
      </c>
      <c r="E12" s="9" t="s">
        <v>57</v>
      </c>
      <c r="F12" s="10">
        <v>74.37</v>
      </c>
      <c r="G12" s="9" t="s">
        <v>42</v>
      </c>
    </row>
    <row r="13" spans="1:7" ht="24.75" customHeight="1">
      <c r="A13" s="7">
        <v>10</v>
      </c>
      <c r="B13" s="8" t="s">
        <v>37</v>
      </c>
      <c r="C13" s="9" t="s">
        <v>54</v>
      </c>
      <c r="D13" s="9" t="s">
        <v>58</v>
      </c>
      <c r="E13" s="9" t="s">
        <v>41</v>
      </c>
      <c r="F13" s="10">
        <v>73.4</v>
      </c>
      <c r="G13" s="9" t="s">
        <v>44</v>
      </c>
    </row>
    <row r="14" spans="1:7" ht="24.75" customHeight="1">
      <c r="A14" s="7">
        <v>11</v>
      </c>
      <c r="B14" s="8" t="s">
        <v>37</v>
      </c>
      <c r="C14" s="9" t="s">
        <v>54</v>
      </c>
      <c r="D14" s="9" t="s">
        <v>59</v>
      </c>
      <c r="E14" s="9" t="s">
        <v>32</v>
      </c>
      <c r="F14" s="10">
        <v>73.06</v>
      </c>
      <c r="G14" s="9" t="s">
        <v>46</v>
      </c>
    </row>
    <row r="15" spans="1:7" ht="24.75" customHeight="1">
      <c r="A15" s="7">
        <v>12</v>
      </c>
      <c r="B15" s="8" t="s">
        <v>37</v>
      </c>
      <c r="C15" s="9" t="s">
        <v>70</v>
      </c>
      <c r="D15" s="9" t="s">
        <v>71</v>
      </c>
      <c r="E15" s="9" t="s">
        <v>72</v>
      </c>
      <c r="F15" s="10">
        <v>71.95</v>
      </c>
      <c r="G15" s="9" t="s">
        <v>17</v>
      </c>
    </row>
    <row r="16" spans="1:7" ht="24.75" customHeight="1">
      <c r="A16" s="7">
        <v>13</v>
      </c>
      <c r="B16" s="8" t="s">
        <v>37</v>
      </c>
      <c r="C16" s="9" t="s">
        <v>70</v>
      </c>
      <c r="D16" s="9" t="s">
        <v>73</v>
      </c>
      <c r="E16" s="9" t="s">
        <v>74</v>
      </c>
      <c r="F16" s="10">
        <v>71.53</v>
      </c>
      <c r="G16" s="9" t="s">
        <v>42</v>
      </c>
    </row>
    <row r="17" spans="1:7" ht="24.75" customHeight="1">
      <c r="A17" s="7">
        <v>14</v>
      </c>
      <c r="B17" s="8" t="s">
        <v>37</v>
      </c>
      <c r="C17" s="9" t="s">
        <v>70</v>
      </c>
      <c r="D17" s="9" t="s">
        <v>75</v>
      </c>
      <c r="E17" s="9" t="s">
        <v>74</v>
      </c>
      <c r="F17" s="10">
        <v>71</v>
      </c>
      <c r="G17" s="9" t="s">
        <v>44</v>
      </c>
    </row>
    <row r="18" spans="1:7" ht="24.75" customHeight="1">
      <c r="A18" s="7">
        <v>15</v>
      </c>
      <c r="B18" s="8" t="s">
        <v>89</v>
      </c>
      <c r="C18" s="9" t="s">
        <v>90</v>
      </c>
      <c r="D18" s="9" t="s">
        <v>91</v>
      </c>
      <c r="E18" s="9" t="s">
        <v>92</v>
      </c>
      <c r="F18" s="10">
        <v>74.19</v>
      </c>
      <c r="G18" s="9" t="s">
        <v>17</v>
      </c>
    </row>
    <row r="19" spans="1:7" ht="24.75" customHeight="1">
      <c r="A19" s="7">
        <v>16</v>
      </c>
      <c r="B19" s="8" t="s">
        <v>97</v>
      </c>
      <c r="C19" s="9" t="s">
        <v>98</v>
      </c>
      <c r="D19" s="9" t="s">
        <v>99</v>
      </c>
      <c r="E19" s="9" t="s">
        <v>19</v>
      </c>
      <c r="F19" s="10">
        <v>73.12</v>
      </c>
      <c r="G19" s="9" t="s">
        <v>17</v>
      </c>
    </row>
    <row r="20" spans="1:7" ht="24.75" customHeight="1">
      <c r="A20" s="7">
        <v>17</v>
      </c>
      <c r="B20" s="8" t="s">
        <v>89</v>
      </c>
      <c r="C20" s="9" t="s">
        <v>104</v>
      </c>
      <c r="D20" s="9" t="s">
        <v>105</v>
      </c>
      <c r="E20" s="9" t="s">
        <v>106</v>
      </c>
      <c r="F20" s="10">
        <v>72.67</v>
      </c>
      <c r="G20" s="9" t="s">
        <v>17</v>
      </c>
    </row>
    <row r="21" spans="1:7" ht="24.75" customHeight="1">
      <c r="A21" s="7">
        <v>18</v>
      </c>
      <c r="B21" s="8" t="s">
        <v>89</v>
      </c>
      <c r="C21" s="9" t="s">
        <v>111</v>
      </c>
      <c r="D21" s="9" t="s">
        <v>112</v>
      </c>
      <c r="E21" s="9" t="s">
        <v>113</v>
      </c>
      <c r="F21" s="10">
        <v>73.55000000000001</v>
      </c>
      <c r="G21" s="9" t="s">
        <v>17</v>
      </c>
    </row>
    <row r="22" spans="1:7" ht="24.75" customHeight="1">
      <c r="A22" s="7">
        <v>19</v>
      </c>
      <c r="B22" s="8" t="s">
        <v>89</v>
      </c>
      <c r="C22" s="9" t="s">
        <v>118</v>
      </c>
      <c r="D22" s="9" t="s">
        <v>119</v>
      </c>
      <c r="E22" s="9" t="s">
        <v>120</v>
      </c>
      <c r="F22" s="10">
        <v>74.46000000000001</v>
      </c>
      <c r="G22" s="9" t="s">
        <v>17</v>
      </c>
    </row>
    <row r="23" spans="1:7" ht="24.75" customHeight="1">
      <c r="A23" s="7">
        <v>20</v>
      </c>
      <c r="B23" s="8" t="s">
        <v>89</v>
      </c>
      <c r="C23" s="9" t="s">
        <v>125</v>
      </c>
      <c r="D23" s="9" t="s">
        <v>126</v>
      </c>
      <c r="E23" s="9" t="s">
        <v>34</v>
      </c>
      <c r="F23" s="10">
        <v>71.78</v>
      </c>
      <c r="G23" s="9" t="s">
        <v>17</v>
      </c>
    </row>
    <row r="24" spans="1:7" ht="24.75" customHeight="1">
      <c r="A24" s="7">
        <v>21</v>
      </c>
      <c r="B24" s="8" t="s">
        <v>129</v>
      </c>
      <c r="C24" s="9" t="s">
        <v>130</v>
      </c>
      <c r="D24" s="9" t="s">
        <v>131</v>
      </c>
      <c r="E24" s="9" t="s">
        <v>132</v>
      </c>
      <c r="F24" s="10">
        <v>74.2</v>
      </c>
      <c r="G24" s="9" t="s">
        <v>17</v>
      </c>
    </row>
    <row r="25" spans="1:7" ht="35.25" customHeight="1">
      <c r="A25" s="11" t="s">
        <v>142</v>
      </c>
      <c r="B25" s="12"/>
      <c r="C25" s="12"/>
      <c r="D25" s="12"/>
      <c r="E25" s="12"/>
      <c r="F25" s="12"/>
      <c r="G25" s="12"/>
    </row>
  </sheetData>
  <sheetProtection/>
  <mergeCells count="3">
    <mergeCell ref="A1:G1"/>
    <mergeCell ref="A2:G2"/>
    <mergeCell ref="A25:G25"/>
  </mergeCells>
  <printOptions/>
  <pageMargins left="0.55" right="0.5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2018-06-08T08:24:05Z</cp:lastPrinted>
  <dcterms:created xsi:type="dcterms:W3CDTF">2015-05-26T03:08:20Z</dcterms:created>
  <dcterms:modified xsi:type="dcterms:W3CDTF">2018-06-11T03:51:15Z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