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Sheet1!$A$4:$M$104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L101" i="1"/>
  <c r="J101"/>
  <c r="L100"/>
  <c r="J100"/>
  <c r="L99"/>
  <c r="J99"/>
  <c r="L98"/>
  <c r="J98"/>
  <c r="L97"/>
  <c r="J97"/>
  <c r="L96"/>
  <c r="J96"/>
  <c r="L95"/>
  <c r="J95"/>
  <c r="L94"/>
  <c r="J94"/>
  <c r="L93"/>
  <c r="J93"/>
  <c r="L92"/>
  <c r="J92"/>
  <c r="L91"/>
  <c r="J91"/>
  <c r="L90"/>
  <c r="J90"/>
  <c r="L89"/>
  <c r="J89"/>
  <c r="L88"/>
  <c r="J88"/>
  <c r="L87"/>
  <c r="J87"/>
  <c r="L86"/>
  <c r="J86"/>
  <c r="L85"/>
  <c r="J85"/>
  <c r="L84"/>
  <c r="J84"/>
  <c r="L83"/>
  <c r="J83"/>
  <c r="L82"/>
  <c r="J82"/>
  <c r="L81"/>
  <c r="J81"/>
  <c r="L80"/>
  <c r="J80"/>
  <c r="L79"/>
  <c r="J79"/>
  <c r="L78"/>
  <c r="J78"/>
  <c r="L77"/>
  <c r="J77"/>
  <c r="L76"/>
  <c r="J76"/>
  <c r="L75"/>
  <c r="J75"/>
  <c r="L74"/>
  <c r="J74"/>
  <c r="L73"/>
  <c r="J73"/>
  <c r="L72"/>
  <c r="J72"/>
  <c r="L71"/>
  <c r="J71"/>
  <c r="L70"/>
  <c r="J70"/>
  <c r="L69"/>
  <c r="J69"/>
  <c r="L68"/>
  <c r="J68"/>
  <c r="L67"/>
  <c r="J67"/>
  <c r="L66"/>
  <c r="J66"/>
  <c r="L65"/>
  <c r="J65"/>
  <c r="L64"/>
  <c r="J64"/>
  <c r="L63"/>
  <c r="J63"/>
  <c r="L62"/>
  <c r="J62"/>
  <c r="L61"/>
  <c r="J61"/>
  <c r="L60"/>
  <c r="J60"/>
  <c r="L59"/>
  <c r="J59"/>
  <c r="L58"/>
  <c r="J58"/>
  <c r="L57"/>
  <c r="J57"/>
  <c r="L56"/>
  <c r="J56"/>
  <c r="L55"/>
  <c r="J55"/>
  <c r="L54"/>
  <c r="J54"/>
  <c r="L53"/>
  <c r="J53"/>
  <c r="L52"/>
  <c r="J52"/>
  <c r="L51"/>
  <c r="J51"/>
  <c r="L50"/>
  <c r="J50"/>
  <c r="L49"/>
  <c r="J49"/>
  <c r="L48"/>
  <c r="J48"/>
  <c r="L47"/>
  <c r="J47"/>
  <c r="L46"/>
  <c r="J46"/>
  <c r="L45"/>
  <c r="J45"/>
  <c r="L44"/>
  <c r="J44"/>
  <c r="L43"/>
  <c r="J43"/>
  <c r="L42"/>
  <c r="J42"/>
  <c r="L41"/>
  <c r="J41"/>
  <c r="L40"/>
  <c r="J40"/>
  <c r="L39"/>
  <c r="J39"/>
  <c r="L38"/>
  <c r="J38"/>
  <c r="L37"/>
  <c r="J37"/>
  <c r="L36"/>
  <c r="J36"/>
  <c r="L35"/>
  <c r="J35"/>
  <c r="L34"/>
  <c r="J34"/>
  <c r="L33"/>
  <c r="J33"/>
  <c r="L32"/>
  <c r="J32"/>
  <c r="L31"/>
  <c r="J31"/>
  <c r="L30"/>
  <c r="J30"/>
  <c r="L29"/>
  <c r="J29"/>
  <c r="L28"/>
  <c r="J28"/>
  <c r="L27"/>
  <c r="J27"/>
  <c r="L26"/>
  <c r="J26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8"/>
  <c r="J8"/>
  <c r="L7"/>
  <c r="J7"/>
  <c r="L6"/>
  <c r="J6"/>
  <c r="L5"/>
  <c r="J5"/>
</calcChain>
</file>

<file path=xl/sharedStrings.xml><?xml version="1.0" encoding="utf-8"?>
<sst xmlns="http://schemas.openxmlformats.org/spreadsheetml/2006/main" count="315" uniqueCount="196">
  <si>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</si>
  <si>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</si>
  <si>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</si>
  <si>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</si>
  <si>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</si>
  <si>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</si>
  <si>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</si>
  <si>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专业科目成绩</t>
  </si>
  <si>
    <t>合计</t>
  </si>
  <si>
    <r>
      <rPr>
        <sz val="11"/>
        <color theme="1"/>
        <rFont val="宋体"/>
        <charset val="134"/>
      </rPr>
      <t>罗寒跃</t>
    </r>
  </si>
  <si>
    <r>
      <rPr>
        <sz val="11"/>
        <rFont val="宋体"/>
        <charset val="134"/>
      </rPr>
      <t>风景园林</t>
    </r>
  </si>
  <si>
    <r>
      <rPr>
        <sz val="11"/>
        <rFont val="宋体"/>
        <charset val="134"/>
      </rPr>
      <t>文秘教育</t>
    </r>
  </si>
  <si>
    <r>
      <rPr>
        <sz val="11"/>
        <color theme="1"/>
        <rFont val="宋体"/>
        <charset val="134"/>
      </rPr>
      <t>杨璐蔓</t>
    </r>
  </si>
  <si>
    <r>
      <rPr>
        <sz val="11"/>
        <rFont val="宋体"/>
        <charset val="134"/>
      </rPr>
      <t>广播电视编导</t>
    </r>
  </si>
  <si>
    <r>
      <rPr>
        <sz val="11"/>
        <color theme="1"/>
        <rFont val="宋体"/>
        <charset val="134"/>
      </rPr>
      <t>杨梓若</t>
    </r>
  </si>
  <si>
    <r>
      <rPr>
        <sz val="11"/>
        <rFont val="宋体"/>
        <charset val="134"/>
      </rPr>
      <t>食品科学与工程</t>
    </r>
  </si>
  <si>
    <r>
      <rPr>
        <sz val="11"/>
        <color theme="1"/>
        <rFont val="宋体"/>
        <charset val="134"/>
      </rPr>
      <t>王珂顿</t>
    </r>
  </si>
  <si>
    <r>
      <rPr>
        <sz val="11"/>
        <rFont val="宋体"/>
        <charset val="134"/>
      </rPr>
      <t>制药工程</t>
    </r>
  </si>
  <si>
    <r>
      <rPr>
        <sz val="11"/>
        <color theme="1"/>
        <rFont val="宋体"/>
        <charset val="134"/>
      </rPr>
      <t>王耀</t>
    </r>
  </si>
  <si>
    <r>
      <rPr>
        <sz val="11"/>
        <rFont val="宋体"/>
        <charset val="134"/>
      </rPr>
      <t>机械设计制造及其自动化</t>
    </r>
  </si>
  <si>
    <r>
      <rPr>
        <sz val="11"/>
        <color theme="1"/>
        <rFont val="宋体"/>
        <charset val="134"/>
      </rPr>
      <t>何益</t>
    </r>
  </si>
  <si>
    <r>
      <rPr>
        <sz val="11"/>
        <rFont val="宋体"/>
        <charset val="134"/>
      </rPr>
      <t>英语</t>
    </r>
  </si>
  <si>
    <r>
      <rPr>
        <sz val="11"/>
        <color theme="1"/>
        <rFont val="宋体"/>
        <charset val="134"/>
      </rPr>
      <t>尹跃</t>
    </r>
  </si>
  <si>
    <r>
      <rPr>
        <sz val="11"/>
        <rFont val="宋体"/>
        <charset val="134"/>
      </rPr>
      <t>生物科学</t>
    </r>
  </si>
  <si>
    <r>
      <rPr>
        <sz val="11"/>
        <color theme="1"/>
        <rFont val="宋体"/>
        <charset val="134"/>
      </rPr>
      <t>周明瑜</t>
    </r>
  </si>
  <si>
    <r>
      <rPr>
        <sz val="11"/>
        <rFont val="宋体"/>
        <charset val="134"/>
      </rPr>
      <t>工程管理</t>
    </r>
  </si>
  <si>
    <r>
      <rPr>
        <sz val="11"/>
        <color theme="1"/>
        <rFont val="宋体"/>
        <charset val="134"/>
      </rPr>
      <t>吴钦</t>
    </r>
  </si>
  <si>
    <r>
      <rPr>
        <sz val="11"/>
        <color theme="1"/>
        <rFont val="宋体"/>
        <charset val="134"/>
      </rPr>
      <t>程啟琳</t>
    </r>
  </si>
  <si>
    <r>
      <rPr>
        <sz val="11"/>
        <rFont val="宋体"/>
        <charset val="134"/>
      </rPr>
      <t>消防工程</t>
    </r>
  </si>
  <si>
    <r>
      <rPr>
        <sz val="11"/>
        <color theme="1"/>
        <rFont val="宋体"/>
        <charset val="134"/>
      </rPr>
      <t>何金珂</t>
    </r>
  </si>
  <si>
    <r>
      <rPr>
        <sz val="11"/>
        <rFont val="宋体"/>
        <charset val="134"/>
      </rPr>
      <t>电子商务</t>
    </r>
  </si>
  <si>
    <r>
      <rPr>
        <sz val="11"/>
        <color theme="1"/>
        <rFont val="宋体"/>
        <charset val="134"/>
      </rPr>
      <t>王潇</t>
    </r>
  </si>
  <si>
    <r>
      <rPr>
        <sz val="11"/>
        <rFont val="宋体"/>
        <charset val="134"/>
      </rPr>
      <t>酒店管理</t>
    </r>
  </si>
  <si>
    <r>
      <rPr>
        <sz val="11"/>
        <color theme="1"/>
        <rFont val="宋体"/>
        <charset val="134"/>
      </rPr>
      <t>王义林</t>
    </r>
  </si>
  <si>
    <r>
      <rPr>
        <sz val="11"/>
        <rFont val="宋体"/>
        <charset val="134"/>
      </rPr>
      <t>农学</t>
    </r>
  </si>
  <si>
    <r>
      <rPr>
        <sz val="11"/>
        <color theme="1"/>
        <rFont val="宋体"/>
        <charset val="134"/>
      </rPr>
      <t>钱露瑶</t>
    </r>
  </si>
  <si>
    <r>
      <rPr>
        <sz val="11"/>
        <rFont val="宋体"/>
        <charset val="134"/>
      </rPr>
      <t>会计学</t>
    </r>
  </si>
  <si>
    <r>
      <rPr>
        <sz val="11"/>
        <color theme="1"/>
        <rFont val="宋体"/>
        <charset val="134"/>
      </rPr>
      <t>杨妍</t>
    </r>
  </si>
  <si>
    <r>
      <rPr>
        <sz val="11"/>
        <rFont val="宋体"/>
        <charset val="134"/>
      </rPr>
      <t>人力资源管理</t>
    </r>
  </si>
  <si>
    <r>
      <rPr>
        <sz val="11"/>
        <color theme="1"/>
        <rFont val="宋体"/>
        <charset val="134"/>
      </rPr>
      <t>黄睿</t>
    </r>
  </si>
  <si>
    <r>
      <rPr>
        <sz val="11"/>
        <rFont val="宋体"/>
        <charset val="134"/>
      </rPr>
      <t>法语</t>
    </r>
  </si>
  <si>
    <r>
      <rPr>
        <sz val="11"/>
        <color theme="1"/>
        <rFont val="宋体"/>
        <charset val="134"/>
      </rPr>
      <t>关佳佳</t>
    </r>
  </si>
  <si>
    <r>
      <rPr>
        <sz val="11"/>
        <rFont val="宋体"/>
        <charset val="134"/>
      </rPr>
      <t>生态学</t>
    </r>
  </si>
  <si>
    <r>
      <rPr>
        <sz val="11"/>
        <color theme="1"/>
        <rFont val="宋体"/>
        <charset val="134"/>
      </rPr>
      <t>李臻锴</t>
    </r>
  </si>
  <si>
    <r>
      <rPr>
        <sz val="11"/>
        <rFont val="宋体"/>
        <charset val="134"/>
      </rPr>
      <t>采矿工程</t>
    </r>
  </si>
  <si>
    <r>
      <rPr>
        <sz val="11"/>
        <color theme="1"/>
        <rFont val="宋体"/>
        <charset val="134"/>
      </rPr>
      <t>全珏锋</t>
    </r>
  </si>
  <si>
    <r>
      <rPr>
        <sz val="11"/>
        <color theme="1"/>
        <rFont val="宋体"/>
        <charset val="134"/>
      </rPr>
      <t>张洪瑞</t>
    </r>
  </si>
  <si>
    <r>
      <rPr>
        <sz val="11"/>
        <rFont val="宋体"/>
        <charset val="134"/>
      </rPr>
      <t>应用化学</t>
    </r>
  </si>
  <si>
    <r>
      <rPr>
        <sz val="11"/>
        <color theme="1"/>
        <rFont val="宋体"/>
        <charset val="134"/>
      </rPr>
      <t>高历</t>
    </r>
  </si>
  <si>
    <r>
      <rPr>
        <sz val="11"/>
        <rFont val="宋体"/>
        <charset val="134"/>
      </rPr>
      <t>物理学</t>
    </r>
  </si>
  <si>
    <r>
      <rPr>
        <sz val="11"/>
        <color theme="1"/>
        <rFont val="宋体"/>
        <charset val="134"/>
      </rPr>
      <t>敬研</t>
    </r>
  </si>
  <si>
    <r>
      <rPr>
        <sz val="11"/>
        <rFont val="宋体"/>
        <charset val="134"/>
      </rPr>
      <t>园林</t>
    </r>
  </si>
  <si>
    <r>
      <rPr>
        <sz val="11"/>
        <color theme="1"/>
        <rFont val="宋体"/>
        <charset val="134"/>
      </rPr>
      <t>张扬</t>
    </r>
  </si>
  <si>
    <r>
      <rPr>
        <sz val="11"/>
        <rFont val="宋体"/>
        <charset val="134"/>
      </rPr>
      <t>测绘工程</t>
    </r>
  </si>
  <si>
    <r>
      <rPr>
        <sz val="11"/>
        <color theme="1"/>
        <rFont val="宋体"/>
        <charset val="134"/>
      </rPr>
      <t>杨雅迪</t>
    </r>
  </si>
  <si>
    <r>
      <rPr>
        <sz val="11"/>
        <rFont val="宋体"/>
        <charset val="134"/>
      </rPr>
      <t>广播电视新闻学</t>
    </r>
  </si>
  <si>
    <r>
      <rPr>
        <sz val="11"/>
        <color theme="1"/>
        <rFont val="宋体"/>
        <charset val="134"/>
      </rPr>
      <t>杜林波</t>
    </r>
  </si>
  <si>
    <t>生物技术（生物信息学）</t>
  </si>
  <si>
    <r>
      <rPr>
        <sz val="11"/>
        <color theme="1"/>
        <rFont val="宋体"/>
        <charset val="134"/>
      </rPr>
      <t>娄江川</t>
    </r>
  </si>
  <si>
    <r>
      <rPr>
        <sz val="11"/>
        <rFont val="宋体"/>
        <charset val="134"/>
      </rPr>
      <t>公共事业管理</t>
    </r>
  </si>
  <si>
    <r>
      <rPr>
        <sz val="11"/>
        <color theme="1"/>
        <rFont val="宋体"/>
        <charset val="134"/>
      </rPr>
      <t>陈虹吉</t>
    </r>
  </si>
  <si>
    <r>
      <rPr>
        <sz val="11"/>
        <color theme="1"/>
        <rFont val="宋体"/>
        <charset val="134"/>
      </rPr>
      <t>工商管理</t>
    </r>
  </si>
  <si>
    <r>
      <rPr>
        <sz val="11"/>
        <color theme="1"/>
        <rFont val="宋体"/>
        <charset val="134"/>
      </rPr>
      <t>娄振瑜</t>
    </r>
  </si>
  <si>
    <r>
      <rPr>
        <sz val="11"/>
        <rFont val="宋体"/>
        <charset val="134"/>
      </rPr>
      <t>生物医学工程</t>
    </r>
  </si>
  <si>
    <r>
      <rPr>
        <sz val="11"/>
        <color theme="1"/>
        <rFont val="宋体"/>
        <charset val="134"/>
      </rPr>
      <t>陈雪佳</t>
    </r>
  </si>
  <si>
    <r>
      <rPr>
        <sz val="11"/>
        <color theme="1"/>
        <rFont val="宋体"/>
        <charset val="134"/>
      </rPr>
      <t>广播电视编导</t>
    </r>
  </si>
  <si>
    <r>
      <rPr>
        <sz val="11"/>
        <color theme="1"/>
        <rFont val="宋体"/>
        <charset val="134"/>
      </rPr>
      <t>李想</t>
    </r>
  </si>
  <si>
    <r>
      <rPr>
        <sz val="11"/>
        <color theme="1"/>
        <rFont val="宋体"/>
        <charset val="134"/>
      </rPr>
      <t>交通运输</t>
    </r>
  </si>
  <si>
    <r>
      <rPr>
        <sz val="11"/>
        <color theme="1"/>
        <rFont val="宋体"/>
        <charset val="134"/>
      </rPr>
      <t>王高勤</t>
    </r>
  </si>
  <si>
    <r>
      <rPr>
        <sz val="11"/>
        <rFont val="宋体"/>
        <charset val="134"/>
      </rPr>
      <t>食品质量与安全</t>
    </r>
  </si>
  <si>
    <r>
      <rPr>
        <sz val="11"/>
        <color theme="1"/>
        <rFont val="宋体"/>
        <charset val="134"/>
      </rPr>
      <t>张煜莹</t>
    </r>
  </si>
  <si>
    <r>
      <rPr>
        <sz val="11"/>
        <rFont val="宋体"/>
        <charset val="134"/>
      </rPr>
      <t>旅游管理</t>
    </r>
  </si>
  <si>
    <r>
      <rPr>
        <sz val="11"/>
        <color theme="1"/>
        <rFont val="宋体"/>
        <charset val="134"/>
      </rPr>
      <t>刘影</t>
    </r>
  </si>
  <si>
    <r>
      <t>公共事业管理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（卫生经济与管理方向）</t>
    </r>
  </si>
  <si>
    <r>
      <rPr>
        <sz val="11"/>
        <color theme="1"/>
        <rFont val="宋体"/>
        <charset val="134"/>
      </rPr>
      <t>宋元康</t>
    </r>
  </si>
  <si>
    <r>
      <rPr>
        <sz val="11"/>
        <rFont val="宋体"/>
        <charset val="134"/>
      </rPr>
      <t>测控技术与仪器</t>
    </r>
  </si>
  <si>
    <r>
      <rPr>
        <sz val="11"/>
        <color theme="1"/>
        <rFont val="宋体"/>
        <charset val="134"/>
      </rPr>
      <t>苏平</t>
    </r>
  </si>
  <si>
    <r>
      <rPr>
        <sz val="11"/>
        <rFont val="宋体"/>
        <charset val="134"/>
      </rPr>
      <t>表演（播音与主持艺术）</t>
    </r>
  </si>
  <si>
    <r>
      <rPr>
        <sz val="11"/>
        <color theme="1"/>
        <rFont val="宋体"/>
        <charset val="134"/>
      </rPr>
      <t>秦瑜</t>
    </r>
  </si>
  <si>
    <r>
      <rPr>
        <sz val="11"/>
        <rFont val="宋体"/>
        <charset val="134"/>
      </rPr>
      <t>电子信息工程</t>
    </r>
  </si>
  <si>
    <r>
      <rPr>
        <sz val="11"/>
        <color theme="1"/>
        <rFont val="宋体"/>
        <charset val="134"/>
      </rPr>
      <t>方欣霖</t>
    </r>
  </si>
  <si>
    <r>
      <rPr>
        <sz val="11"/>
        <rFont val="宋体"/>
        <charset val="134"/>
      </rPr>
      <t>数学与应用数学（师范）</t>
    </r>
  </si>
  <si>
    <r>
      <rPr>
        <sz val="11"/>
        <color theme="1"/>
        <rFont val="宋体"/>
        <charset val="134"/>
      </rPr>
      <t>汪柳言</t>
    </r>
  </si>
  <si>
    <r>
      <rPr>
        <sz val="11"/>
        <rFont val="宋体"/>
        <charset val="134"/>
      </rPr>
      <t>会展经济与管理</t>
    </r>
  </si>
  <si>
    <t>韦博川</t>
  </si>
  <si>
    <t>交通运输</t>
  </si>
  <si>
    <r>
      <rPr>
        <sz val="11"/>
        <color theme="1"/>
        <rFont val="宋体"/>
        <charset val="134"/>
      </rPr>
      <t>陶露</t>
    </r>
  </si>
  <si>
    <r>
      <rPr>
        <sz val="11"/>
        <rFont val="宋体"/>
        <charset val="134"/>
      </rPr>
      <t>行政管理（行政文秘方向）</t>
    </r>
  </si>
  <si>
    <r>
      <rPr>
        <sz val="11"/>
        <color theme="1"/>
        <rFont val="宋体"/>
        <charset val="134"/>
      </rPr>
      <t>聂宇杉</t>
    </r>
  </si>
  <si>
    <r>
      <rPr>
        <sz val="11"/>
        <color theme="1"/>
        <rFont val="宋体"/>
        <charset val="134"/>
      </rPr>
      <t>袁毓璟</t>
    </r>
  </si>
  <si>
    <r>
      <rPr>
        <sz val="11"/>
        <rFont val="宋体"/>
        <charset val="134"/>
      </rPr>
      <t>工商管理</t>
    </r>
  </si>
  <si>
    <r>
      <rPr>
        <sz val="11"/>
        <color theme="1"/>
        <rFont val="宋体"/>
        <charset val="134"/>
      </rPr>
      <t>朱月</t>
    </r>
  </si>
  <si>
    <r>
      <rPr>
        <sz val="11"/>
        <rFont val="宋体"/>
        <charset val="134"/>
      </rPr>
      <t>管理科学</t>
    </r>
  </si>
  <si>
    <r>
      <rPr>
        <sz val="11"/>
        <color theme="1"/>
        <rFont val="宋体"/>
        <charset val="134"/>
      </rPr>
      <t>赵艺三</t>
    </r>
  </si>
  <si>
    <r>
      <rPr>
        <sz val="11"/>
        <color theme="1"/>
        <rFont val="宋体"/>
        <charset val="134"/>
      </rPr>
      <t>张强</t>
    </r>
  </si>
  <si>
    <r>
      <rPr>
        <sz val="11"/>
        <color theme="1"/>
        <rFont val="宋体"/>
        <charset val="134"/>
      </rPr>
      <t>程鹏宇</t>
    </r>
  </si>
  <si>
    <r>
      <rPr>
        <sz val="11"/>
        <rFont val="宋体"/>
        <charset val="134"/>
      </rPr>
      <t>信息与计算科学</t>
    </r>
  </si>
  <si>
    <r>
      <rPr>
        <sz val="11"/>
        <color theme="1"/>
        <rFont val="宋体"/>
        <charset val="134"/>
      </rPr>
      <t>聂莹</t>
    </r>
  </si>
  <si>
    <r>
      <rPr>
        <sz val="11"/>
        <rFont val="宋体"/>
        <charset val="134"/>
      </rPr>
      <t>电子信息科学与技术</t>
    </r>
  </si>
  <si>
    <r>
      <rPr>
        <sz val="11"/>
        <color theme="1"/>
        <rFont val="宋体"/>
        <charset val="134"/>
      </rPr>
      <t>王远洪</t>
    </r>
  </si>
  <si>
    <r>
      <rPr>
        <sz val="11"/>
        <rFont val="宋体"/>
        <charset val="134"/>
      </rPr>
      <t>日语</t>
    </r>
  </si>
  <si>
    <r>
      <rPr>
        <sz val="11"/>
        <color theme="1"/>
        <rFont val="宋体"/>
        <charset val="134"/>
      </rPr>
      <t>程旭艳</t>
    </r>
  </si>
  <si>
    <r>
      <rPr>
        <sz val="11"/>
        <rFont val="宋体"/>
        <charset val="134"/>
      </rPr>
      <t>学前教育</t>
    </r>
  </si>
  <si>
    <r>
      <rPr>
        <sz val="11"/>
        <rFont val="宋体"/>
        <charset val="134"/>
      </rPr>
      <t>财务管理</t>
    </r>
  </si>
  <si>
    <r>
      <rPr>
        <sz val="11"/>
        <rFont val="宋体"/>
        <charset val="134"/>
      </rPr>
      <t>罗铖铖</t>
    </r>
  </si>
  <si>
    <r>
      <rPr>
        <sz val="11"/>
        <rFont val="宋体"/>
        <charset val="134"/>
      </rPr>
      <t>梁耀尹</t>
    </r>
  </si>
  <si>
    <r>
      <rPr>
        <sz val="11"/>
        <rFont val="宋体"/>
        <charset val="134"/>
      </rPr>
      <t>郑蕾</t>
    </r>
  </si>
  <si>
    <t>会计学</t>
  </si>
  <si>
    <r>
      <rPr>
        <sz val="11"/>
        <rFont val="宋体"/>
        <charset val="134"/>
      </rPr>
      <t>王雅怡</t>
    </r>
  </si>
  <si>
    <r>
      <rPr>
        <sz val="11"/>
        <rFont val="宋体"/>
        <charset val="134"/>
      </rPr>
      <t>兰曦</t>
    </r>
  </si>
  <si>
    <r>
      <rPr>
        <sz val="11"/>
        <rFont val="宋体"/>
        <charset val="134"/>
      </rPr>
      <t>陆思羽</t>
    </r>
  </si>
  <si>
    <r>
      <rPr>
        <sz val="11"/>
        <rFont val="宋体"/>
        <charset val="134"/>
      </rPr>
      <t>周卿</t>
    </r>
  </si>
  <si>
    <r>
      <rPr>
        <sz val="11"/>
        <rFont val="宋体"/>
        <charset val="134"/>
      </rPr>
      <t>蔡佳</t>
    </r>
  </si>
  <si>
    <r>
      <rPr>
        <sz val="11"/>
        <rFont val="宋体"/>
        <charset val="134"/>
      </rPr>
      <t>张薇</t>
    </r>
  </si>
  <si>
    <r>
      <rPr>
        <sz val="11"/>
        <rFont val="宋体"/>
        <charset val="134"/>
      </rPr>
      <t>安月芳</t>
    </r>
  </si>
  <si>
    <t>商务英语、会计学</t>
  </si>
  <si>
    <r>
      <rPr>
        <sz val="11"/>
        <rFont val="宋体"/>
        <charset val="134"/>
      </rPr>
      <t>游菊华</t>
    </r>
  </si>
  <si>
    <r>
      <rPr>
        <sz val="11"/>
        <rFont val="宋体"/>
        <charset val="134"/>
      </rPr>
      <t>徐欣</t>
    </r>
  </si>
  <si>
    <r>
      <rPr>
        <sz val="11"/>
        <color theme="1"/>
        <rFont val="宋体"/>
        <charset val="134"/>
      </rPr>
      <t>吴梦柔</t>
    </r>
  </si>
  <si>
    <r>
      <rPr>
        <sz val="11"/>
        <rFont val="宋体"/>
        <charset val="134"/>
      </rPr>
      <t>汉语言文学（师范）</t>
    </r>
  </si>
  <si>
    <r>
      <rPr>
        <sz val="11"/>
        <color theme="1"/>
        <rFont val="宋体"/>
        <charset val="134"/>
      </rPr>
      <t>周畅</t>
    </r>
  </si>
  <si>
    <r>
      <rPr>
        <sz val="11"/>
        <color theme="1"/>
        <rFont val="宋体"/>
        <charset val="134"/>
      </rPr>
      <t>唐钰琪</t>
    </r>
  </si>
  <si>
    <r>
      <rPr>
        <sz val="11"/>
        <color theme="1"/>
        <rFont val="宋体"/>
        <charset val="134"/>
      </rPr>
      <t>陈瑶</t>
    </r>
  </si>
  <si>
    <r>
      <rPr>
        <sz val="11"/>
        <rFont val="宋体"/>
        <charset val="134"/>
      </rPr>
      <t>英语（师范）</t>
    </r>
  </si>
  <si>
    <r>
      <rPr>
        <sz val="11"/>
        <color theme="1"/>
        <rFont val="宋体"/>
        <charset val="134"/>
      </rPr>
      <t>谭毅</t>
    </r>
  </si>
  <si>
    <r>
      <rPr>
        <sz val="11"/>
        <rFont val="宋体"/>
        <charset val="134"/>
      </rPr>
      <t>汉语言文学</t>
    </r>
  </si>
  <si>
    <r>
      <rPr>
        <sz val="11"/>
        <color theme="1"/>
        <rFont val="宋体"/>
        <charset val="134"/>
      </rPr>
      <t>陈嫚伶</t>
    </r>
  </si>
  <si>
    <r>
      <rPr>
        <sz val="11"/>
        <rFont val="宋体"/>
        <charset val="134"/>
      </rPr>
      <t>俄语</t>
    </r>
  </si>
  <si>
    <r>
      <rPr>
        <sz val="11"/>
        <color theme="1"/>
        <rFont val="宋体"/>
        <charset val="134"/>
      </rPr>
      <t>周栩冰</t>
    </r>
  </si>
  <si>
    <r>
      <rPr>
        <sz val="11"/>
        <rFont val="宋体"/>
        <charset val="134"/>
      </rPr>
      <t>泰语</t>
    </r>
  </si>
  <si>
    <r>
      <rPr>
        <sz val="11"/>
        <color theme="1"/>
        <rFont val="宋体"/>
        <charset val="134"/>
      </rPr>
      <t>王琴</t>
    </r>
  </si>
  <si>
    <r>
      <rPr>
        <sz val="11"/>
        <color theme="1"/>
        <rFont val="宋体"/>
        <charset val="134"/>
      </rPr>
      <t>韦艳琴</t>
    </r>
  </si>
  <si>
    <r>
      <rPr>
        <sz val="11"/>
        <color theme="1"/>
        <rFont val="宋体"/>
        <charset val="134"/>
      </rPr>
      <t>英语</t>
    </r>
  </si>
  <si>
    <r>
      <rPr>
        <sz val="11"/>
        <color theme="1"/>
        <rFont val="宋体"/>
        <charset val="134"/>
      </rPr>
      <t>田甜</t>
    </r>
  </si>
  <si>
    <r>
      <rPr>
        <sz val="11"/>
        <rFont val="宋体"/>
        <charset val="134"/>
      </rPr>
      <t>投资学</t>
    </r>
  </si>
  <si>
    <r>
      <rPr>
        <sz val="11"/>
        <color theme="1"/>
        <rFont val="宋体"/>
        <charset val="134"/>
      </rPr>
      <t>刘怡</t>
    </r>
  </si>
  <si>
    <r>
      <rPr>
        <sz val="11"/>
        <rFont val="宋体"/>
        <charset val="134"/>
      </rPr>
      <t>金融学</t>
    </r>
  </si>
  <si>
    <r>
      <rPr>
        <sz val="11"/>
        <color theme="1"/>
        <rFont val="宋体"/>
        <charset val="134"/>
      </rPr>
      <t>李金明</t>
    </r>
  </si>
  <si>
    <r>
      <rPr>
        <sz val="11"/>
        <rFont val="宋体"/>
        <charset val="134"/>
      </rPr>
      <t>金融工程</t>
    </r>
  </si>
  <si>
    <r>
      <rPr>
        <sz val="11"/>
        <color theme="1"/>
        <rFont val="宋体"/>
        <charset val="134"/>
      </rPr>
      <t>鄢正伟</t>
    </r>
  </si>
  <si>
    <r>
      <rPr>
        <sz val="11"/>
        <color theme="1"/>
        <rFont val="宋体"/>
        <charset val="134"/>
      </rPr>
      <t>刘燕玲</t>
    </r>
  </si>
  <si>
    <r>
      <rPr>
        <sz val="11"/>
        <rFont val="宋体"/>
        <charset val="134"/>
      </rPr>
      <t>管理科学与工程</t>
    </r>
  </si>
  <si>
    <r>
      <rPr>
        <sz val="11"/>
        <color theme="1"/>
        <rFont val="宋体"/>
        <charset val="134"/>
      </rPr>
      <t>付倩倩</t>
    </r>
  </si>
  <si>
    <r>
      <rPr>
        <sz val="11"/>
        <rFont val="宋体"/>
        <charset val="134"/>
      </rPr>
      <t>房地产开发与管理</t>
    </r>
  </si>
  <si>
    <r>
      <rPr>
        <sz val="11"/>
        <rFont val="宋体"/>
        <charset val="134"/>
      </rPr>
      <t>蒋伊婧</t>
    </r>
  </si>
  <si>
    <r>
      <rPr>
        <sz val="11"/>
        <rFont val="宋体"/>
        <charset val="134"/>
      </rPr>
      <t>法学</t>
    </r>
  </si>
  <si>
    <r>
      <rPr>
        <sz val="11"/>
        <rFont val="宋体"/>
        <charset val="134"/>
      </rPr>
      <t>张渝敏</t>
    </r>
  </si>
  <si>
    <r>
      <rPr>
        <sz val="11"/>
        <rFont val="宋体"/>
        <charset val="134"/>
      </rPr>
      <t>新闻学</t>
    </r>
  </si>
  <si>
    <r>
      <rPr>
        <sz val="11"/>
        <rFont val="宋体"/>
        <charset val="134"/>
      </rPr>
      <t>孙凤</t>
    </r>
  </si>
  <si>
    <r>
      <rPr>
        <sz val="11"/>
        <rFont val="宋体"/>
        <charset val="134"/>
      </rPr>
      <t>秦子淋</t>
    </r>
  </si>
  <si>
    <r>
      <rPr>
        <sz val="11"/>
        <rFont val="宋体"/>
        <charset val="134"/>
      </rPr>
      <t>免疫学</t>
    </r>
  </si>
  <si>
    <r>
      <rPr>
        <sz val="11"/>
        <rFont val="宋体"/>
        <charset val="134"/>
      </rPr>
      <t>陶永刚</t>
    </r>
  </si>
  <si>
    <r>
      <rPr>
        <sz val="11"/>
        <rFont val="宋体"/>
        <charset val="134"/>
      </rPr>
      <t>劳动卫生与环境卫生学</t>
    </r>
  </si>
  <si>
    <r>
      <rPr>
        <sz val="11"/>
        <color theme="1"/>
        <rFont val="宋体"/>
        <charset val="134"/>
      </rPr>
      <t>何小琴</t>
    </r>
  </si>
  <si>
    <r>
      <rPr>
        <sz val="11"/>
        <color theme="1"/>
        <rFont val="宋体"/>
        <charset val="134"/>
      </rPr>
      <t>药物分析学</t>
    </r>
  </si>
  <si>
    <r>
      <rPr>
        <sz val="11"/>
        <rFont val="宋体"/>
        <charset val="134"/>
      </rPr>
      <t>李兵花</t>
    </r>
  </si>
  <si>
    <r>
      <rPr>
        <sz val="11"/>
        <rFont val="宋体"/>
        <charset val="134"/>
      </rPr>
      <t>诉讼法学</t>
    </r>
  </si>
  <si>
    <r>
      <rPr>
        <sz val="11"/>
        <rFont val="宋体"/>
        <charset val="134"/>
      </rPr>
      <t>蒋永媛</t>
    </r>
  </si>
  <si>
    <r>
      <rPr>
        <sz val="11"/>
        <rFont val="宋体"/>
        <charset val="134"/>
      </rPr>
      <t>陈媛</t>
    </r>
  </si>
  <si>
    <r>
      <rPr>
        <sz val="11"/>
        <rFont val="宋体"/>
        <charset val="134"/>
      </rPr>
      <t>代庆</t>
    </r>
  </si>
  <si>
    <t>刑事科学技术、法律</t>
  </si>
  <si>
    <r>
      <rPr>
        <sz val="11"/>
        <rFont val="宋体"/>
        <charset val="134"/>
      </rPr>
      <t>陈辽凤</t>
    </r>
  </si>
  <si>
    <t>行政管理、法律</t>
  </si>
  <si>
    <r>
      <rPr>
        <sz val="11"/>
        <rFont val="宋体"/>
        <charset val="134"/>
      </rPr>
      <t>周仁淑</t>
    </r>
  </si>
  <si>
    <r>
      <rPr>
        <sz val="11"/>
        <rFont val="宋体"/>
        <charset val="134"/>
      </rPr>
      <t>彭庆娇</t>
    </r>
  </si>
  <si>
    <r>
      <rPr>
        <sz val="11"/>
        <color theme="1"/>
        <rFont val="宋体"/>
        <charset val="134"/>
      </rPr>
      <t>舒婷睿</t>
    </r>
  </si>
  <si>
    <r>
      <rPr>
        <sz val="11"/>
        <color theme="1"/>
        <rFont val="宋体"/>
        <charset val="134"/>
      </rPr>
      <t>法学</t>
    </r>
  </si>
  <si>
    <r>
      <rPr>
        <sz val="11"/>
        <color theme="1"/>
        <rFont val="宋体"/>
        <charset val="134"/>
      </rPr>
      <t>李小燕</t>
    </r>
  </si>
  <si>
    <r>
      <rPr>
        <sz val="11"/>
        <rFont val="宋体"/>
        <charset val="134"/>
      </rPr>
      <t>周廷雨</t>
    </r>
  </si>
  <si>
    <r>
      <rPr>
        <sz val="11"/>
        <rFont val="宋体"/>
        <charset val="134"/>
      </rPr>
      <t>张上娇</t>
    </r>
  </si>
  <si>
    <r>
      <rPr>
        <sz val="11"/>
        <color theme="1"/>
        <rFont val="宋体"/>
        <charset val="134"/>
      </rPr>
      <t>陈范燕</t>
    </r>
  </si>
  <si>
    <r>
      <rPr>
        <sz val="11"/>
        <color theme="1"/>
        <rFont val="宋体"/>
        <charset val="134"/>
      </rPr>
      <t>法律硕士</t>
    </r>
  </si>
  <si>
    <r>
      <rPr>
        <sz val="11"/>
        <rFont val="宋体"/>
        <charset val="134"/>
      </rPr>
      <t>古宗鑫</t>
    </r>
  </si>
  <si>
    <r>
      <rPr>
        <sz val="11"/>
        <rFont val="宋体"/>
        <charset val="134"/>
      </rPr>
      <t>法医学</t>
    </r>
  </si>
  <si>
    <r>
      <rPr>
        <sz val="11"/>
        <rFont val="宋体"/>
        <charset val="134"/>
      </rPr>
      <t>张毓毅</t>
    </r>
  </si>
  <si>
    <r>
      <rPr>
        <sz val="11"/>
        <rFont val="宋体"/>
        <charset val="134"/>
      </rPr>
      <t>材料科学与工程</t>
    </r>
  </si>
  <si>
    <r>
      <rPr>
        <sz val="11"/>
        <rFont val="宋体"/>
        <charset val="134"/>
      </rPr>
      <t>陈雅婕</t>
    </r>
  </si>
  <si>
    <r>
      <rPr>
        <sz val="11"/>
        <rFont val="宋体"/>
        <charset val="134"/>
      </rPr>
      <t>侦查学</t>
    </r>
  </si>
  <si>
    <r>
      <rPr>
        <sz val="11"/>
        <rFont val="宋体"/>
        <charset val="134"/>
      </rPr>
      <t>安黎</t>
    </r>
  </si>
  <si>
    <r>
      <rPr>
        <sz val="11"/>
        <rFont val="宋体"/>
        <charset val="134"/>
      </rPr>
      <t>信息管理与信息系统</t>
    </r>
  </si>
  <si>
    <r>
      <rPr>
        <sz val="11"/>
        <color theme="1"/>
        <rFont val="宋体"/>
        <charset val="134"/>
      </rPr>
      <t>南川区乡镇机关综合管理</t>
    </r>
    <r>
      <rPr>
        <sz val="11"/>
        <color theme="1"/>
        <rFont val="Times New Roman"/>
        <family val="1"/>
      </rPr>
      <t>1</t>
    </r>
    <phoneticPr fontId="19" type="noConversion"/>
  </si>
  <si>
    <t>沈黎</t>
    <phoneticPr fontId="19" type="noConversion"/>
  </si>
  <si>
    <r>
      <rPr>
        <sz val="11"/>
        <color theme="1"/>
        <rFont val="宋体"/>
        <charset val="134"/>
      </rPr>
      <t>南川区乡镇机关综合管理</t>
    </r>
    <r>
      <rPr>
        <sz val="11"/>
        <color theme="1"/>
        <rFont val="Times New Roman"/>
        <family val="1"/>
      </rPr>
      <t>2</t>
    </r>
    <phoneticPr fontId="19" type="noConversion"/>
  </si>
  <si>
    <r>
      <rPr>
        <sz val="11"/>
        <color theme="1"/>
        <rFont val="宋体"/>
        <charset val="134"/>
      </rPr>
      <t>南川区乡镇机关综合管理</t>
    </r>
    <r>
      <rPr>
        <sz val="11"/>
        <color theme="1"/>
        <rFont val="Times New Roman"/>
        <family val="1"/>
      </rPr>
      <t>3</t>
    </r>
    <phoneticPr fontId="19" type="noConversion"/>
  </si>
  <si>
    <t>南川区乡镇机关财务管理</t>
    <phoneticPr fontId="19" type="noConversion"/>
  </si>
  <si>
    <t>南川区乡镇机关文秘</t>
    <phoneticPr fontId="19" type="noConversion"/>
  </si>
  <si>
    <t>南川区鸣玉镇人民政府经济管理</t>
    <phoneticPr fontId="19" type="noConversion"/>
  </si>
  <si>
    <t>南川区三泉镇人民政府工程管理</t>
    <phoneticPr fontId="19" type="noConversion"/>
  </si>
  <si>
    <t>南川区东城街道办事处综合管理</t>
    <phoneticPr fontId="19" type="noConversion"/>
  </si>
  <si>
    <t>南川区卫生健康委员会公共卫生</t>
    <phoneticPr fontId="19" type="noConversion"/>
  </si>
  <si>
    <t>南川区司法局司法助理员</t>
    <phoneticPr fontId="19" type="noConversion"/>
  </si>
  <si>
    <t>南川区公安局基层警务技术岗（法医）</t>
    <phoneticPr fontId="19" type="noConversion"/>
  </si>
  <si>
    <t>南川区公安局基层执法勤务岗</t>
    <phoneticPr fontId="19" type="noConversion"/>
  </si>
  <si>
    <t>施欢</t>
    <phoneticPr fontId="19" type="noConversion"/>
  </si>
  <si>
    <t>南川区2019年公招公务员笔试、面试和总成绩公布表</t>
    <phoneticPr fontId="19" type="noConversion"/>
  </si>
  <si>
    <t xml:space="preserve">    根据公告规定，组织开展了笔试、面试工作，并认真履行监督职责。现将报考南川区的100名面试人员的各项成绩公布如下：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</si>
</sst>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2"/>
      <color rgb="FF000000"/>
      <name val="方正黑体_GBK"/>
      <charset val="134"/>
    </font>
    <font>
      <sz val="12"/>
      <color rgb="FF000000"/>
      <name val="方正黑体_GBK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17" fillId="0" borderId="0"/>
    <xf numFmtId="0" fontId="15" fillId="0" borderId="0"/>
    <xf numFmtId="0" fontId="1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/>
    <xf numFmtId="0" fontId="17" fillId="0" borderId="0">
      <alignment vertical="center"/>
    </xf>
    <xf numFmtId="0" fontId="15" fillId="0" borderId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 wrapText="1"/>
    </xf>
    <xf numFmtId="49" fontId="7" fillId="0" borderId="1" xfId="36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30" applyFont="1" applyFill="1" applyBorder="1" applyAlignment="1">
      <alignment horizontal="center" vertical="center" wrapText="1"/>
    </xf>
    <xf numFmtId="49" fontId="7" fillId="0" borderId="1" xfId="43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36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49" fontId="6" fillId="0" borderId="1" xfId="37" applyNumberFormat="1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0" fontId="11" fillId="0" borderId="1" xfId="30" applyFont="1" applyFill="1" applyBorder="1" applyAlignment="1">
      <alignment horizontal="center" vertical="center" wrapText="1"/>
    </xf>
    <xf numFmtId="0" fontId="7" fillId="0" borderId="1" xfId="3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49" fontId="10" fillId="0" borderId="1" xfId="4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30" applyFont="1" applyBorder="1" applyAlignment="1">
      <alignment horizontal="center" vertical="center" wrapText="1"/>
    </xf>
    <xf numFmtId="49" fontId="6" fillId="0" borderId="1" xfId="44" applyNumberFormat="1" applyFont="1" applyBorder="1" applyAlignment="1">
      <alignment horizontal="center" vertical="center" wrapText="1"/>
    </xf>
    <xf numFmtId="0" fontId="9" fillId="0" borderId="1" xfId="30" applyFont="1" applyBorder="1" applyAlignment="1">
      <alignment horizontal="center" vertical="center" wrapText="1"/>
    </xf>
    <xf numFmtId="49" fontId="6" fillId="0" borderId="1" xfId="43" applyNumberFormat="1" applyFont="1" applyBorder="1" applyAlignment="1">
      <alignment horizontal="center" vertical="center" wrapText="1"/>
    </xf>
    <xf numFmtId="49" fontId="6" fillId="0" borderId="1" xfId="40" applyNumberFormat="1" applyFont="1" applyBorder="1" applyAlignment="1">
      <alignment horizontal="center" vertical="center" wrapText="1"/>
    </xf>
    <xf numFmtId="0" fontId="7" fillId="0" borderId="1" xfId="30" applyFont="1" applyBorder="1" applyAlignment="1">
      <alignment horizontal="center" vertical="center" wrapText="1"/>
    </xf>
    <xf numFmtId="0" fontId="12" fillId="0" borderId="1" xfId="3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176" fontId="7" fillId="0" borderId="1" xfId="30" applyNumberFormat="1" applyFont="1" applyFill="1" applyBorder="1" applyAlignment="1">
      <alignment horizontal="center" vertical="center" wrapText="1"/>
    </xf>
    <xf numFmtId="0" fontId="10" fillId="0" borderId="1" xfId="3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常规 10" xfId="11"/>
    <cellStyle name="常规 10 2" xfId="12"/>
    <cellStyle name="常规 11" xfId="13"/>
    <cellStyle name="常规 11 2" xfId="15"/>
    <cellStyle name="常规 12" xfId="6"/>
    <cellStyle name="常规 12 2" xfId="16"/>
    <cellStyle name="常规 13" xfId="14"/>
    <cellStyle name="常规 13 2" xfId="1"/>
    <cellStyle name="常规 13 3" xfId="3"/>
    <cellStyle name="常规 14" xfId="17"/>
    <cellStyle name="常规 14 2" xfId="18"/>
    <cellStyle name="常规 15" xfId="19"/>
    <cellStyle name="常规 15 2" xfId="2"/>
    <cellStyle name="常规 16" xfId="8"/>
    <cellStyle name="常规 2" xfId="20"/>
    <cellStyle name="常规 2 2" xfId="10"/>
    <cellStyle name="常规 2 2 2" xfId="21"/>
    <cellStyle name="常规 2 2 2 2" xfId="22"/>
    <cellStyle name="常规 2 2 3" xfId="23"/>
    <cellStyle name="常规 2 3" xfId="24"/>
    <cellStyle name="常规 2 3 2" xfId="25"/>
    <cellStyle name="常规 2 4" xfId="26"/>
    <cellStyle name="常规 2 4 2" xfId="27"/>
    <cellStyle name="常规 2 5" xfId="28"/>
    <cellStyle name="常规 2 6" xfId="29"/>
    <cellStyle name="常规 3" xfId="30"/>
    <cellStyle name="常规 3 2" xfId="31"/>
    <cellStyle name="常规 3 2 2" xfId="32"/>
    <cellStyle name="常规 3 3" xfId="33"/>
    <cellStyle name="常规 3 3 2" xfId="34"/>
    <cellStyle name="常规 3 4" xfId="35"/>
    <cellStyle name="常规 4" xfId="36"/>
    <cellStyle name="常规 4 2" xfId="37"/>
    <cellStyle name="常规 4 2 2" xfId="39"/>
    <cellStyle name="常规 4 3" xfId="40"/>
    <cellStyle name="常规 4 3 2" xfId="42"/>
    <cellStyle name="常规 4 4" xfId="38"/>
    <cellStyle name="常规 5" xfId="43"/>
    <cellStyle name="常规 5 2" xfId="5"/>
    <cellStyle name="常规 5 2 2" xfId="7"/>
    <cellStyle name="常规 5 3" xfId="44"/>
    <cellStyle name="常规 5 3 2" xfId="45"/>
    <cellStyle name="常规 5 4" xfId="41"/>
    <cellStyle name="常规 6" xfId="4"/>
    <cellStyle name="常规 6 2" xfId="46"/>
    <cellStyle name="常规 7" xfId="47"/>
    <cellStyle name="常规 7 2" xfId="48"/>
    <cellStyle name="常规 8" xfId="49"/>
    <cellStyle name="常规 8 2" xfId="9"/>
    <cellStyle name="常规 9" xfId="50"/>
    <cellStyle name="常规 9 2" xfId="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workbookViewId="0">
      <selection activeCell="A54" sqref="A54"/>
    </sheetView>
  </sheetViews>
  <sheetFormatPr defaultColWidth="9" defaultRowHeight="20.25" customHeight="1"/>
  <cols>
    <col min="1" max="1" width="27.375" customWidth="1"/>
    <col min="2" max="2" width="11.875" customWidth="1"/>
    <col min="3" max="3" width="24.75" customWidth="1"/>
    <col min="5" max="5" width="8" customWidth="1"/>
    <col min="8" max="8" width="7.5" customWidth="1"/>
    <col min="10" max="10" width="11.5" style="5" customWidth="1"/>
    <col min="11" max="11" width="9.375" style="6" customWidth="1"/>
    <col min="12" max="13" width="9" hidden="1" customWidth="1"/>
    <col min="14" max="14" width="0.125" customWidth="1"/>
  </cols>
  <sheetData>
    <row r="1" spans="1:14" ht="63" customHeight="1">
      <c r="A1" s="42" t="s">
        <v>194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67.5" customHeight="1">
      <c r="A2" s="43" t="s">
        <v>195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3"/>
      <c r="M2" s="23"/>
    </row>
    <row r="3" spans="1:14" s="2" customFormat="1" ht="15.75" customHeight="1">
      <c r="A3" s="44" t="s">
        <v>0</v>
      </c>
      <c r="B3" s="44" t="s">
        <v>1</v>
      </c>
      <c r="C3" s="44" t="s">
        <v>2</v>
      </c>
      <c r="D3" s="44" t="s">
        <v>3</v>
      </c>
      <c r="E3" s="45"/>
      <c r="F3" s="45"/>
      <c r="G3" s="44" t="s">
        <v>4</v>
      </c>
      <c r="H3" s="45"/>
      <c r="I3" s="45"/>
      <c r="J3" s="46" t="s">
        <v>5</v>
      </c>
      <c r="K3" s="44" t="s">
        <v>6</v>
      </c>
      <c r="L3" s="24"/>
      <c r="M3" s="25"/>
    </row>
    <row r="4" spans="1:14" s="2" customFormat="1" ht="31.5">
      <c r="A4" s="45"/>
      <c r="B4" s="45"/>
      <c r="C4" s="45"/>
      <c r="D4" s="7" t="s">
        <v>7</v>
      </c>
      <c r="E4" s="7" t="s">
        <v>3</v>
      </c>
      <c r="F4" s="7" t="s">
        <v>8</v>
      </c>
      <c r="G4" s="7" t="s">
        <v>7</v>
      </c>
      <c r="H4" s="7" t="s">
        <v>4</v>
      </c>
      <c r="I4" s="7" t="s">
        <v>8</v>
      </c>
      <c r="J4" s="47"/>
      <c r="K4" s="45"/>
      <c r="L4" s="24"/>
      <c r="M4" s="25"/>
    </row>
    <row r="5" spans="1:14" s="3" customFormat="1" ht="20.25" customHeight="1">
      <c r="A5" s="8" t="s">
        <v>180</v>
      </c>
      <c r="B5" s="8" t="s">
        <v>9</v>
      </c>
      <c r="C5" s="9" t="s">
        <v>10</v>
      </c>
      <c r="D5" s="10"/>
      <c r="E5" s="11">
        <v>144</v>
      </c>
      <c r="F5" s="10"/>
      <c r="G5" s="10"/>
      <c r="H5" s="10">
        <v>79.900000000000006</v>
      </c>
      <c r="I5" s="10"/>
      <c r="J5" s="26">
        <f t="shared" ref="J5:J36" si="0">E5/2*0.6+H5*0.4</f>
        <v>75.16</v>
      </c>
      <c r="K5" s="10">
        <v>1</v>
      </c>
      <c r="L5" s="27">
        <f t="shared" ref="L5:L36" si="1">E5*0.3+H5*0.4</f>
        <v>75.16</v>
      </c>
      <c r="M5" s="28">
        <v>75.16</v>
      </c>
    </row>
    <row r="6" spans="1:14" s="3" customFormat="1" ht="20.25" customHeight="1">
      <c r="A6" s="8" t="s">
        <v>180</v>
      </c>
      <c r="B6" s="19" t="s">
        <v>181</v>
      </c>
      <c r="C6" s="12" t="s">
        <v>11</v>
      </c>
      <c r="D6" s="13"/>
      <c r="E6" s="11">
        <v>133.5</v>
      </c>
      <c r="F6" s="13"/>
      <c r="G6" s="13"/>
      <c r="H6" s="13">
        <v>85.96</v>
      </c>
      <c r="I6" s="13"/>
      <c r="J6" s="26">
        <f t="shared" si="0"/>
        <v>74.433999999999997</v>
      </c>
      <c r="K6" s="13">
        <v>2</v>
      </c>
      <c r="L6" s="27">
        <f t="shared" si="1"/>
        <v>74.433999999999997</v>
      </c>
      <c r="M6" s="28">
        <v>74.433999999999997</v>
      </c>
    </row>
    <row r="7" spans="1:14" s="3" customFormat="1" ht="20.25" customHeight="1">
      <c r="A7" s="8" t="s">
        <v>180</v>
      </c>
      <c r="B7" s="8" t="s">
        <v>12</v>
      </c>
      <c r="C7" s="12" t="s">
        <v>13</v>
      </c>
      <c r="D7" s="10"/>
      <c r="E7" s="11">
        <v>138.5</v>
      </c>
      <c r="F7" s="10"/>
      <c r="G7" s="10"/>
      <c r="H7" s="10">
        <v>82.2</v>
      </c>
      <c r="I7" s="10"/>
      <c r="J7" s="26">
        <f t="shared" si="0"/>
        <v>74.430000000000007</v>
      </c>
      <c r="K7" s="10">
        <v>2</v>
      </c>
      <c r="L7" s="27">
        <f t="shared" si="1"/>
        <v>74.430000000000007</v>
      </c>
      <c r="M7" s="28">
        <v>74.430000000000007</v>
      </c>
    </row>
    <row r="8" spans="1:14" s="3" customFormat="1" ht="20.25" customHeight="1">
      <c r="A8" s="8" t="s">
        <v>180</v>
      </c>
      <c r="B8" s="8" t="s">
        <v>14</v>
      </c>
      <c r="C8" s="9" t="s">
        <v>15</v>
      </c>
      <c r="D8" s="13"/>
      <c r="E8" s="11">
        <v>134.5</v>
      </c>
      <c r="F8" s="13"/>
      <c r="G8" s="13"/>
      <c r="H8" s="13">
        <v>85</v>
      </c>
      <c r="I8" s="13"/>
      <c r="J8" s="26">
        <f t="shared" si="0"/>
        <v>74.349999999999994</v>
      </c>
      <c r="K8" s="13">
        <v>4</v>
      </c>
      <c r="L8" s="27">
        <f t="shared" si="1"/>
        <v>74.349999999999994</v>
      </c>
      <c r="M8" s="28">
        <v>74.349999999999994</v>
      </c>
    </row>
    <row r="9" spans="1:14" s="3" customFormat="1" ht="20.25" customHeight="1">
      <c r="A9" s="8" t="s">
        <v>180</v>
      </c>
      <c r="B9" s="8" t="s">
        <v>16</v>
      </c>
      <c r="C9" s="12" t="s">
        <v>17</v>
      </c>
      <c r="D9" s="13"/>
      <c r="E9" s="11">
        <v>135.5</v>
      </c>
      <c r="F9" s="13"/>
      <c r="G9" s="13"/>
      <c r="H9" s="13">
        <v>83.7</v>
      </c>
      <c r="I9" s="13"/>
      <c r="J9" s="26">
        <f t="shared" si="0"/>
        <v>74.13</v>
      </c>
      <c r="K9" s="13">
        <v>5</v>
      </c>
      <c r="L9" s="27">
        <f t="shared" si="1"/>
        <v>74.13</v>
      </c>
      <c r="M9" s="28">
        <v>74.13</v>
      </c>
    </row>
    <row r="10" spans="1:14" s="3" customFormat="1" ht="20.25" customHeight="1">
      <c r="A10" s="8" t="s">
        <v>180</v>
      </c>
      <c r="B10" s="8" t="s">
        <v>18</v>
      </c>
      <c r="C10" s="12" t="s">
        <v>19</v>
      </c>
      <c r="D10" s="10"/>
      <c r="E10" s="11">
        <v>138.5</v>
      </c>
      <c r="F10" s="10"/>
      <c r="G10" s="10"/>
      <c r="H10" s="10">
        <v>80.400000000000006</v>
      </c>
      <c r="I10" s="10"/>
      <c r="J10" s="26">
        <f t="shared" si="0"/>
        <v>73.710000000000008</v>
      </c>
      <c r="K10" s="10">
        <v>6</v>
      </c>
      <c r="L10" s="27">
        <f t="shared" si="1"/>
        <v>73.710000000000008</v>
      </c>
      <c r="M10" s="28">
        <v>73.709999999999994</v>
      </c>
    </row>
    <row r="11" spans="1:14" s="3" customFormat="1" ht="20.25" customHeight="1">
      <c r="A11" s="8" t="s">
        <v>180</v>
      </c>
      <c r="B11" s="8" t="s">
        <v>20</v>
      </c>
      <c r="C11" s="9" t="s">
        <v>21</v>
      </c>
      <c r="D11" s="10"/>
      <c r="E11" s="11">
        <v>142</v>
      </c>
      <c r="F11" s="10"/>
      <c r="G11" s="10"/>
      <c r="H11" s="10">
        <v>77.7</v>
      </c>
      <c r="I11" s="10"/>
      <c r="J11" s="26">
        <f t="shared" si="0"/>
        <v>73.680000000000007</v>
      </c>
      <c r="K11" s="10">
        <v>7</v>
      </c>
      <c r="L11" s="27">
        <f t="shared" si="1"/>
        <v>73.680000000000007</v>
      </c>
      <c r="M11" s="28">
        <v>73.680000000000007</v>
      </c>
    </row>
    <row r="12" spans="1:14" s="3" customFormat="1" ht="20.25" customHeight="1">
      <c r="A12" s="8" t="s">
        <v>180</v>
      </c>
      <c r="B12" s="8" t="s">
        <v>22</v>
      </c>
      <c r="C12" s="9" t="s">
        <v>23</v>
      </c>
      <c r="D12" s="13"/>
      <c r="E12" s="11">
        <v>133.5</v>
      </c>
      <c r="F12" s="13"/>
      <c r="G12" s="13"/>
      <c r="H12" s="13">
        <v>82.8</v>
      </c>
      <c r="I12" s="13"/>
      <c r="J12" s="26">
        <f t="shared" si="0"/>
        <v>73.169999999999987</v>
      </c>
      <c r="K12" s="13">
        <v>8</v>
      </c>
      <c r="L12" s="27">
        <f t="shared" si="1"/>
        <v>73.169999999999987</v>
      </c>
      <c r="M12" s="28">
        <v>73.17</v>
      </c>
    </row>
    <row r="13" spans="1:14" s="3" customFormat="1" ht="20.25" customHeight="1">
      <c r="A13" s="8" t="s">
        <v>180</v>
      </c>
      <c r="B13" s="8" t="s">
        <v>24</v>
      </c>
      <c r="C13" s="9" t="s">
        <v>25</v>
      </c>
      <c r="D13" s="10"/>
      <c r="E13" s="11">
        <v>137.5</v>
      </c>
      <c r="F13" s="10"/>
      <c r="G13" s="10"/>
      <c r="H13" s="10">
        <v>79.5</v>
      </c>
      <c r="I13" s="10"/>
      <c r="J13" s="26">
        <f t="shared" si="0"/>
        <v>73.05</v>
      </c>
      <c r="K13" s="10">
        <v>9</v>
      </c>
      <c r="L13" s="27">
        <f t="shared" si="1"/>
        <v>73.05</v>
      </c>
      <c r="M13" s="28">
        <v>73.05</v>
      </c>
    </row>
    <row r="14" spans="1:14" s="3" customFormat="1" ht="20.25" customHeight="1">
      <c r="A14" s="8" t="s">
        <v>180</v>
      </c>
      <c r="B14" s="8" t="s">
        <v>26</v>
      </c>
      <c r="C14" s="12" t="s">
        <v>15</v>
      </c>
      <c r="D14" s="10"/>
      <c r="E14" s="11">
        <v>137.5</v>
      </c>
      <c r="F14" s="10"/>
      <c r="G14" s="10"/>
      <c r="H14" s="10">
        <v>79.400000000000006</v>
      </c>
      <c r="I14" s="10"/>
      <c r="J14" s="26">
        <f t="shared" si="0"/>
        <v>73.010000000000005</v>
      </c>
      <c r="K14" s="10">
        <v>10</v>
      </c>
      <c r="L14" s="27">
        <f t="shared" si="1"/>
        <v>73.010000000000005</v>
      </c>
      <c r="M14" s="28">
        <v>73.010000000000005</v>
      </c>
    </row>
    <row r="15" spans="1:14" s="3" customFormat="1" ht="20.25" customHeight="1">
      <c r="A15" s="8" t="s">
        <v>180</v>
      </c>
      <c r="B15" s="8" t="s">
        <v>27</v>
      </c>
      <c r="C15" s="9" t="s">
        <v>28</v>
      </c>
      <c r="D15" s="10"/>
      <c r="E15" s="11">
        <v>137.5</v>
      </c>
      <c r="F15" s="10"/>
      <c r="G15" s="10"/>
      <c r="H15" s="10">
        <v>79.3</v>
      </c>
      <c r="I15" s="10"/>
      <c r="J15" s="26">
        <f t="shared" si="0"/>
        <v>72.97</v>
      </c>
      <c r="K15" s="10">
        <v>11</v>
      </c>
      <c r="L15" s="27">
        <f t="shared" si="1"/>
        <v>72.97</v>
      </c>
      <c r="M15" s="28">
        <v>72.97</v>
      </c>
    </row>
    <row r="16" spans="1:14" s="3" customFormat="1" ht="20.25" customHeight="1">
      <c r="A16" s="8" t="s">
        <v>180</v>
      </c>
      <c r="B16" s="8" t="s">
        <v>29</v>
      </c>
      <c r="C16" s="9" t="s">
        <v>30</v>
      </c>
      <c r="D16" s="10"/>
      <c r="E16" s="11">
        <v>137</v>
      </c>
      <c r="F16" s="10"/>
      <c r="G16" s="10"/>
      <c r="H16" s="10">
        <v>78.900000000000006</v>
      </c>
      <c r="I16" s="10"/>
      <c r="J16" s="26">
        <f t="shared" si="0"/>
        <v>72.66</v>
      </c>
      <c r="K16" s="10">
        <v>12</v>
      </c>
      <c r="L16" s="27">
        <f t="shared" si="1"/>
        <v>72.66</v>
      </c>
      <c r="M16" s="28">
        <v>72.66</v>
      </c>
    </row>
    <row r="17" spans="1:13" s="3" customFormat="1" ht="20.25" customHeight="1">
      <c r="A17" s="8" t="s">
        <v>180</v>
      </c>
      <c r="B17" s="8" t="s">
        <v>31</v>
      </c>
      <c r="C17" s="9" t="s">
        <v>32</v>
      </c>
      <c r="D17" s="13"/>
      <c r="E17" s="11">
        <v>135.5</v>
      </c>
      <c r="F17" s="13"/>
      <c r="G17" s="13"/>
      <c r="H17" s="13">
        <v>80</v>
      </c>
      <c r="I17" s="13"/>
      <c r="J17" s="26">
        <f t="shared" si="0"/>
        <v>72.650000000000006</v>
      </c>
      <c r="K17" s="13">
        <v>13</v>
      </c>
      <c r="L17" s="27">
        <f t="shared" si="1"/>
        <v>72.650000000000006</v>
      </c>
      <c r="M17" s="28">
        <v>72.650000000000006</v>
      </c>
    </row>
    <row r="18" spans="1:13" s="3" customFormat="1" ht="20.25" customHeight="1">
      <c r="A18" s="8" t="s">
        <v>180</v>
      </c>
      <c r="B18" s="8" t="s">
        <v>33</v>
      </c>
      <c r="C18" s="9" t="s">
        <v>34</v>
      </c>
      <c r="D18" s="13"/>
      <c r="E18" s="11">
        <v>135.5</v>
      </c>
      <c r="F18" s="13"/>
      <c r="G18" s="13"/>
      <c r="H18" s="13">
        <v>78.900000000000006</v>
      </c>
      <c r="I18" s="13"/>
      <c r="J18" s="26">
        <f t="shared" si="0"/>
        <v>72.210000000000008</v>
      </c>
      <c r="K18" s="13">
        <v>14</v>
      </c>
      <c r="L18" s="27">
        <f t="shared" si="1"/>
        <v>72.210000000000008</v>
      </c>
      <c r="M18" s="28">
        <v>72.209999999999994</v>
      </c>
    </row>
    <row r="19" spans="1:13" s="3" customFormat="1" ht="20.25" customHeight="1">
      <c r="A19" s="8" t="s">
        <v>180</v>
      </c>
      <c r="B19" s="8" t="s">
        <v>35</v>
      </c>
      <c r="C19" s="12" t="s">
        <v>36</v>
      </c>
      <c r="D19" s="13"/>
      <c r="E19" s="11">
        <v>135.5</v>
      </c>
      <c r="F19" s="13"/>
      <c r="G19" s="13"/>
      <c r="H19" s="13">
        <v>78.8</v>
      </c>
      <c r="I19" s="13"/>
      <c r="J19" s="26">
        <f t="shared" si="0"/>
        <v>72.17</v>
      </c>
      <c r="K19" s="13">
        <v>15</v>
      </c>
      <c r="L19" s="27">
        <f t="shared" si="1"/>
        <v>72.17</v>
      </c>
      <c r="M19" s="28">
        <v>72.17</v>
      </c>
    </row>
    <row r="20" spans="1:13" s="3" customFormat="1" ht="20.25" customHeight="1">
      <c r="A20" s="8" t="s">
        <v>180</v>
      </c>
      <c r="B20" s="8" t="s">
        <v>37</v>
      </c>
      <c r="C20" s="9" t="s">
        <v>38</v>
      </c>
      <c r="D20" s="13"/>
      <c r="E20" s="11">
        <v>133.5</v>
      </c>
      <c r="F20" s="13"/>
      <c r="G20" s="13"/>
      <c r="H20" s="13">
        <v>78</v>
      </c>
      <c r="I20" s="13"/>
      <c r="J20" s="26">
        <f t="shared" si="0"/>
        <v>71.25</v>
      </c>
      <c r="K20" s="13">
        <v>16</v>
      </c>
      <c r="L20" s="27">
        <f t="shared" si="1"/>
        <v>71.25</v>
      </c>
      <c r="M20" s="28">
        <v>71.25</v>
      </c>
    </row>
    <row r="21" spans="1:13" s="3" customFormat="1" ht="20.25" customHeight="1">
      <c r="A21" s="8" t="s">
        <v>182</v>
      </c>
      <c r="B21" s="8" t="s">
        <v>39</v>
      </c>
      <c r="C21" s="12" t="s">
        <v>40</v>
      </c>
      <c r="D21" s="13"/>
      <c r="E21" s="11">
        <v>147.5</v>
      </c>
      <c r="F21" s="13"/>
      <c r="G21" s="13"/>
      <c r="H21" s="29">
        <v>84.7</v>
      </c>
      <c r="I21" s="13"/>
      <c r="J21" s="26">
        <f t="shared" si="0"/>
        <v>78.13</v>
      </c>
      <c r="K21" s="13">
        <v>1</v>
      </c>
      <c r="L21" s="27">
        <f t="shared" si="1"/>
        <v>78.13</v>
      </c>
      <c r="M21" s="28">
        <v>78.13</v>
      </c>
    </row>
    <row r="22" spans="1:13" s="3" customFormat="1" ht="20.25" customHeight="1">
      <c r="A22" s="8" t="s">
        <v>182</v>
      </c>
      <c r="B22" s="8" t="s">
        <v>41</v>
      </c>
      <c r="C22" s="12" t="s">
        <v>42</v>
      </c>
      <c r="D22" s="13"/>
      <c r="E22" s="11">
        <v>145.5</v>
      </c>
      <c r="F22" s="13"/>
      <c r="G22" s="13"/>
      <c r="H22" s="29">
        <v>79.459999999999994</v>
      </c>
      <c r="I22" s="13"/>
      <c r="J22" s="26">
        <f t="shared" si="0"/>
        <v>75.433999999999997</v>
      </c>
      <c r="K22" s="13">
        <v>2</v>
      </c>
      <c r="L22" s="27">
        <f t="shared" si="1"/>
        <v>75.433999999999997</v>
      </c>
      <c r="M22" s="28">
        <v>75.433999999999997</v>
      </c>
    </row>
    <row r="23" spans="1:13" s="3" customFormat="1" ht="20.25" customHeight="1">
      <c r="A23" s="8" t="s">
        <v>182</v>
      </c>
      <c r="B23" s="8" t="s">
        <v>43</v>
      </c>
      <c r="C23" s="12" t="s">
        <v>44</v>
      </c>
      <c r="D23" s="13"/>
      <c r="E23" s="11">
        <v>142.5</v>
      </c>
      <c r="F23" s="13"/>
      <c r="G23" s="13"/>
      <c r="H23" s="29">
        <v>79.599999999999994</v>
      </c>
      <c r="I23" s="13"/>
      <c r="J23" s="26">
        <f t="shared" si="0"/>
        <v>74.59</v>
      </c>
      <c r="K23" s="13">
        <v>3</v>
      </c>
      <c r="L23" s="27">
        <f t="shared" si="1"/>
        <v>74.59</v>
      </c>
      <c r="M23" s="28">
        <v>74.59</v>
      </c>
    </row>
    <row r="24" spans="1:13" s="3" customFormat="1" ht="20.25" customHeight="1">
      <c r="A24" s="8" t="s">
        <v>182</v>
      </c>
      <c r="B24" s="8" t="s">
        <v>45</v>
      </c>
      <c r="C24" s="12" t="s">
        <v>19</v>
      </c>
      <c r="D24" s="13"/>
      <c r="E24" s="11">
        <v>141</v>
      </c>
      <c r="F24" s="13"/>
      <c r="G24" s="13"/>
      <c r="H24" s="29">
        <v>80.599999999999994</v>
      </c>
      <c r="I24" s="13"/>
      <c r="J24" s="26">
        <f t="shared" si="0"/>
        <v>74.539999999999992</v>
      </c>
      <c r="K24" s="13">
        <v>4</v>
      </c>
      <c r="L24" s="27">
        <f t="shared" si="1"/>
        <v>74.539999999999992</v>
      </c>
      <c r="M24" s="28">
        <v>74.540000000000006</v>
      </c>
    </row>
    <row r="25" spans="1:13" s="3" customFormat="1" ht="20.25" customHeight="1">
      <c r="A25" s="8" t="s">
        <v>182</v>
      </c>
      <c r="B25" s="8" t="s">
        <v>46</v>
      </c>
      <c r="C25" s="9" t="s">
        <v>47</v>
      </c>
      <c r="D25" s="13"/>
      <c r="E25" s="11">
        <v>141</v>
      </c>
      <c r="F25" s="13"/>
      <c r="G25" s="13"/>
      <c r="H25" s="29">
        <v>79.8</v>
      </c>
      <c r="I25" s="13"/>
      <c r="J25" s="26">
        <f t="shared" si="0"/>
        <v>74.22</v>
      </c>
      <c r="K25" s="13">
        <v>5</v>
      </c>
      <c r="L25" s="27">
        <f t="shared" si="1"/>
        <v>74.22</v>
      </c>
      <c r="M25" s="28">
        <v>74.22</v>
      </c>
    </row>
    <row r="26" spans="1:13" s="3" customFormat="1" ht="20.25" customHeight="1">
      <c r="A26" s="8" t="s">
        <v>182</v>
      </c>
      <c r="B26" s="8" t="s">
        <v>48</v>
      </c>
      <c r="C26" s="9" t="s">
        <v>49</v>
      </c>
      <c r="D26" s="13"/>
      <c r="E26" s="11">
        <v>142.5</v>
      </c>
      <c r="F26" s="13"/>
      <c r="G26" s="13"/>
      <c r="H26" s="29">
        <v>78.5</v>
      </c>
      <c r="I26" s="13"/>
      <c r="J26" s="26">
        <f t="shared" si="0"/>
        <v>74.150000000000006</v>
      </c>
      <c r="K26" s="13">
        <v>6</v>
      </c>
      <c r="L26" s="27">
        <f t="shared" si="1"/>
        <v>74.150000000000006</v>
      </c>
      <c r="M26" s="28">
        <v>74.150000000000006</v>
      </c>
    </row>
    <row r="27" spans="1:13" s="3" customFormat="1" ht="20.25" customHeight="1">
      <c r="A27" s="8" t="s">
        <v>182</v>
      </c>
      <c r="B27" s="8" t="s">
        <v>50</v>
      </c>
      <c r="C27" s="12" t="s">
        <v>51</v>
      </c>
      <c r="D27" s="13"/>
      <c r="E27" s="11">
        <v>138.5</v>
      </c>
      <c r="F27" s="13"/>
      <c r="G27" s="13"/>
      <c r="H27" s="29">
        <v>81.28</v>
      </c>
      <c r="I27" s="13"/>
      <c r="J27" s="26">
        <f t="shared" si="0"/>
        <v>74.061999999999998</v>
      </c>
      <c r="K27" s="13">
        <v>7</v>
      </c>
      <c r="L27" s="27">
        <f t="shared" si="1"/>
        <v>74.061999999999998</v>
      </c>
      <c r="M27" s="28">
        <v>74.061999999999998</v>
      </c>
    </row>
    <row r="28" spans="1:13" s="3" customFormat="1" ht="20.25" customHeight="1">
      <c r="A28" s="8" t="s">
        <v>182</v>
      </c>
      <c r="B28" s="8" t="s">
        <v>52</v>
      </c>
      <c r="C28" s="12" t="s">
        <v>53</v>
      </c>
      <c r="D28" s="13"/>
      <c r="E28" s="11">
        <v>137.5</v>
      </c>
      <c r="F28" s="13"/>
      <c r="G28" s="13"/>
      <c r="H28" s="29">
        <v>80.44</v>
      </c>
      <c r="I28" s="13"/>
      <c r="J28" s="26">
        <f t="shared" si="0"/>
        <v>73.426000000000002</v>
      </c>
      <c r="K28" s="13">
        <v>8</v>
      </c>
      <c r="L28" s="27">
        <f t="shared" si="1"/>
        <v>73.426000000000002</v>
      </c>
      <c r="M28" s="28">
        <v>73.426000000000002</v>
      </c>
    </row>
    <row r="29" spans="1:13" s="3" customFormat="1" ht="20.25" customHeight="1">
      <c r="A29" s="8" t="s">
        <v>182</v>
      </c>
      <c r="B29" s="8" t="s">
        <v>54</v>
      </c>
      <c r="C29" s="12" t="s">
        <v>55</v>
      </c>
      <c r="D29" s="13"/>
      <c r="E29" s="11">
        <v>139.5</v>
      </c>
      <c r="F29" s="13"/>
      <c r="G29" s="13"/>
      <c r="H29" s="29">
        <v>78.900000000000006</v>
      </c>
      <c r="I29" s="13"/>
      <c r="J29" s="26">
        <f t="shared" si="0"/>
        <v>73.41</v>
      </c>
      <c r="K29" s="13">
        <v>9</v>
      </c>
      <c r="L29" s="27">
        <f t="shared" si="1"/>
        <v>73.41</v>
      </c>
      <c r="M29" s="28">
        <v>73.41</v>
      </c>
    </row>
    <row r="30" spans="1:13" s="3" customFormat="1" ht="20.25" customHeight="1">
      <c r="A30" s="8" t="s">
        <v>182</v>
      </c>
      <c r="B30" s="8" t="s">
        <v>56</v>
      </c>
      <c r="C30" s="14" t="s">
        <v>57</v>
      </c>
      <c r="D30" s="13"/>
      <c r="E30" s="11">
        <v>138.5</v>
      </c>
      <c r="F30" s="13"/>
      <c r="G30" s="13"/>
      <c r="H30" s="29">
        <v>79.3</v>
      </c>
      <c r="I30" s="13"/>
      <c r="J30" s="26">
        <f t="shared" si="0"/>
        <v>73.27</v>
      </c>
      <c r="K30" s="13">
        <v>10</v>
      </c>
      <c r="L30" s="27">
        <f t="shared" si="1"/>
        <v>73.27</v>
      </c>
      <c r="M30" s="28">
        <v>73.27</v>
      </c>
    </row>
    <row r="31" spans="1:13" s="3" customFormat="1" ht="20.25" customHeight="1">
      <c r="A31" s="8" t="s">
        <v>182</v>
      </c>
      <c r="B31" s="8" t="s">
        <v>58</v>
      </c>
      <c r="C31" s="12" t="s">
        <v>59</v>
      </c>
      <c r="D31" s="13"/>
      <c r="E31" s="11">
        <v>141</v>
      </c>
      <c r="F31" s="13"/>
      <c r="G31" s="13"/>
      <c r="H31" s="29">
        <v>76.099999999999994</v>
      </c>
      <c r="I31" s="13"/>
      <c r="J31" s="26">
        <f t="shared" si="0"/>
        <v>72.739999999999995</v>
      </c>
      <c r="K31" s="13">
        <v>11</v>
      </c>
      <c r="L31" s="27">
        <f t="shared" si="1"/>
        <v>72.739999999999995</v>
      </c>
      <c r="M31" s="28">
        <v>72.739999999999995</v>
      </c>
    </row>
    <row r="32" spans="1:13" s="3" customFormat="1" ht="20.25" customHeight="1">
      <c r="A32" s="8" t="s">
        <v>182</v>
      </c>
      <c r="B32" s="15" t="s">
        <v>60</v>
      </c>
      <c r="C32" s="16" t="s">
        <v>61</v>
      </c>
      <c r="D32" s="13"/>
      <c r="E32" s="17">
        <v>134</v>
      </c>
      <c r="F32" s="13"/>
      <c r="G32" s="13"/>
      <c r="H32" s="29">
        <v>81</v>
      </c>
      <c r="I32" s="13"/>
      <c r="J32" s="26">
        <f t="shared" si="0"/>
        <v>72.599999999999994</v>
      </c>
      <c r="K32" s="13">
        <v>12</v>
      </c>
      <c r="L32" s="27">
        <f t="shared" si="1"/>
        <v>72.599999999999994</v>
      </c>
      <c r="M32" s="28">
        <v>72.599999999999994</v>
      </c>
    </row>
    <row r="33" spans="1:13" s="3" customFormat="1" ht="20.25" customHeight="1">
      <c r="A33" s="8" t="s">
        <v>182</v>
      </c>
      <c r="B33" s="8" t="s">
        <v>62</v>
      </c>
      <c r="C33" s="12" t="s">
        <v>63</v>
      </c>
      <c r="D33" s="13"/>
      <c r="E33" s="11">
        <v>142.5</v>
      </c>
      <c r="F33" s="13"/>
      <c r="G33" s="13"/>
      <c r="H33" s="29">
        <v>74.400000000000006</v>
      </c>
      <c r="I33" s="13"/>
      <c r="J33" s="26">
        <f t="shared" si="0"/>
        <v>72.510000000000005</v>
      </c>
      <c r="K33" s="13">
        <v>13</v>
      </c>
      <c r="L33" s="27">
        <f t="shared" si="1"/>
        <v>72.510000000000005</v>
      </c>
      <c r="M33" s="28">
        <v>72.510000000000005</v>
      </c>
    </row>
    <row r="34" spans="1:13" s="3" customFormat="1" ht="20.25" customHeight="1">
      <c r="A34" s="8" t="s">
        <v>182</v>
      </c>
      <c r="B34" s="15" t="s">
        <v>64</v>
      </c>
      <c r="C34" s="18" t="s">
        <v>65</v>
      </c>
      <c r="D34" s="13"/>
      <c r="E34" s="17">
        <v>134</v>
      </c>
      <c r="F34" s="13"/>
      <c r="G34" s="13"/>
      <c r="H34" s="29">
        <v>80.62</v>
      </c>
      <c r="I34" s="13"/>
      <c r="J34" s="26">
        <f t="shared" si="0"/>
        <v>72.448000000000008</v>
      </c>
      <c r="K34" s="13">
        <v>14</v>
      </c>
      <c r="L34" s="27">
        <f t="shared" si="1"/>
        <v>72.448000000000008</v>
      </c>
      <c r="M34" s="28">
        <v>72.447999999999993</v>
      </c>
    </row>
    <row r="35" spans="1:13" s="4" customFormat="1" ht="20.25" customHeight="1">
      <c r="A35" s="8" t="s">
        <v>182</v>
      </c>
      <c r="B35" s="15" t="s">
        <v>66</v>
      </c>
      <c r="C35" s="18" t="s">
        <v>67</v>
      </c>
      <c r="D35" s="13"/>
      <c r="E35" s="17">
        <v>134</v>
      </c>
      <c r="F35" s="13"/>
      <c r="G35" s="13"/>
      <c r="H35" s="29">
        <v>78.400000000000006</v>
      </c>
      <c r="I35" s="13"/>
      <c r="J35" s="26">
        <f t="shared" si="0"/>
        <v>71.56</v>
      </c>
      <c r="K35" s="13">
        <v>15</v>
      </c>
      <c r="L35" s="27">
        <f t="shared" si="1"/>
        <v>71.56</v>
      </c>
      <c r="M35" s="30">
        <v>71.56</v>
      </c>
    </row>
    <row r="36" spans="1:13" s="4" customFormat="1" ht="20.25" customHeight="1">
      <c r="A36" s="8" t="s">
        <v>182</v>
      </c>
      <c r="B36" s="8" t="s">
        <v>68</v>
      </c>
      <c r="C36" s="9" t="s">
        <v>69</v>
      </c>
      <c r="D36" s="13"/>
      <c r="E36" s="11">
        <v>136.5</v>
      </c>
      <c r="F36" s="13"/>
      <c r="G36" s="13"/>
      <c r="H36" s="29">
        <v>76.180000000000007</v>
      </c>
      <c r="I36" s="13"/>
      <c r="J36" s="26">
        <f t="shared" si="0"/>
        <v>71.421999999999997</v>
      </c>
      <c r="K36" s="13">
        <v>16</v>
      </c>
      <c r="L36" s="27">
        <f t="shared" si="1"/>
        <v>71.421999999999997</v>
      </c>
      <c r="M36" s="30">
        <v>71.421999999999997</v>
      </c>
    </row>
    <row r="37" spans="1:13" s="4" customFormat="1" ht="20.25" customHeight="1">
      <c r="A37" s="8" t="s">
        <v>182</v>
      </c>
      <c r="B37" s="8" t="s">
        <v>70</v>
      </c>
      <c r="C37" s="12" t="s">
        <v>71</v>
      </c>
      <c r="D37" s="13"/>
      <c r="E37" s="11">
        <v>136.5</v>
      </c>
      <c r="F37" s="13"/>
      <c r="G37" s="13"/>
      <c r="H37" s="29">
        <v>74.319999999999993</v>
      </c>
      <c r="I37" s="13"/>
      <c r="J37" s="26">
        <f t="shared" ref="J37:J68" si="2">E37/2*0.6+H37*0.4</f>
        <v>70.677999999999997</v>
      </c>
      <c r="K37" s="13">
        <v>17</v>
      </c>
      <c r="L37" s="27">
        <f t="shared" ref="L37:L68" si="3">E37*0.3+H37*0.4</f>
        <v>70.677999999999997</v>
      </c>
      <c r="M37" s="30">
        <v>70.677999999999997</v>
      </c>
    </row>
    <row r="38" spans="1:13" s="3" customFormat="1" ht="28.5">
      <c r="A38" s="8" t="s">
        <v>183</v>
      </c>
      <c r="B38" s="8" t="s">
        <v>72</v>
      </c>
      <c r="C38" s="14" t="s">
        <v>73</v>
      </c>
      <c r="D38" s="13"/>
      <c r="E38" s="11">
        <v>148</v>
      </c>
      <c r="F38" s="13"/>
      <c r="G38" s="13"/>
      <c r="H38" s="13">
        <v>81.36</v>
      </c>
      <c r="I38" s="13"/>
      <c r="J38" s="26">
        <f t="shared" si="2"/>
        <v>76.944000000000003</v>
      </c>
      <c r="K38" s="13">
        <v>1</v>
      </c>
      <c r="L38" s="27">
        <f t="shared" si="3"/>
        <v>76.944000000000003</v>
      </c>
      <c r="M38" s="28">
        <v>76.944000000000003</v>
      </c>
    </row>
    <row r="39" spans="1:13" s="3" customFormat="1" ht="20.25" customHeight="1">
      <c r="A39" s="8" t="s">
        <v>183</v>
      </c>
      <c r="B39" s="8" t="s">
        <v>74</v>
      </c>
      <c r="C39" s="12" t="s">
        <v>75</v>
      </c>
      <c r="D39" s="13"/>
      <c r="E39" s="11">
        <v>141.5</v>
      </c>
      <c r="F39" s="13"/>
      <c r="G39" s="13"/>
      <c r="H39" s="13">
        <v>82</v>
      </c>
      <c r="I39" s="13"/>
      <c r="J39" s="26">
        <f t="shared" si="2"/>
        <v>75.25</v>
      </c>
      <c r="K39" s="13">
        <v>2</v>
      </c>
      <c r="L39" s="27">
        <f t="shared" si="3"/>
        <v>75.25</v>
      </c>
      <c r="M39" s="28">
        <v>75.25</v>
      </c>
    </row>
    <row r="40" spans="1:13" s="3" customFormat="1" ht="20.25" customHeight="1">
      <c r="A40" s="8" t="s">
        <v>183</v>
      </c>
      <c r="B40" s="8" t="s">
        <v>76</v>
      </c>
      <c r="C40" s="12" t="s">
        <v>77</v>
      </c>
      <c r="D40" s="13"/>
      <c r="E40" s="11">
        <v>138</v>
      </c>
      <c r="F40" s="13"/>
      <c r="G40" s="13"/>
      <c r="H40" s="13">
        <v>82.5</v>
      </c>
      <c r="I40" s="13"/>
      <c r="J40" s="26">
        <f t="shared" si="2"/>
        <v>74.400000000000006</v>
      </c>
      <c r="K40" s="13">
        <v>3</v>
      </c>
      <c r="L40" s="27">
        <f t="shared" si="3"/>
        <v>74.400000000000006</v>
      </c>
      <c r="M40" s="28">
        <v>74.400000000000006</v>
      </c>
    </row>
    <row r="41" spans="1:13" s="3" customFormat="1" ht="20.25" customHeight="1">
      <c r="A41" s="8" t="s">
        <v>183</v>
      </c>
      <c r="B41" s="8" t="s">
        <v>78</v>
      </c>
      <c r="C41" s="12" t="s">
        <v>79</v>
      </c>
      <c r="D41" s="13"/>
      <c r="E41" s="11">
        <v>142</v>
      </c>
      <c r="F41" s="13"/>
      <c r="G41" s="13"/>
      <c r="H41" s="13">
        <v>79.3</v>
      </c>
      <c r="I41" s="13"/>
      <c r="J41" s="26">
        <f t="shared" si="2"/>
        <v>74.319999999999993</v>
      </c>
      <c r="K41" s="13">
        <v>4</v>
      </c>
      <c r="L41" s="27">
        <f t="shared" si="3"/>
        <v>74.319999999999993</v>
      </c>
      <c r="M41" s="28">
        <v>74.319999999999993</v>
      </c>
    </row>
    <row r="42" spans="1:13" s="3" customFormat="1" ht="20.25" customHeight="1">
      <c r="A42" s="8" t="s">
        <v>183</v>
      </c>
      <c r="B42" s="8" t="s">
        <v>80</v>
      </c>
      <c r="C42" s="9" t="s">
        <v>81</v>
      </c>
      <c r="D42" s="13"/>
      <c r="E42" s="11">
        <v>140.5</v>
      </c>
      <c r="F42" s="13"/>
      <c r="G42" s="13"/>
      <c r="H42" s="13">
        <v>80</v>
      </c>
      <c r="I42" s="13"/>
      <c r="J42" s="26">
        <f t="shared" si="2"/>
        <v>74.150000000000006</v>
      </c>
      <c r="K42" s="13">
        <v>5</v>
      </c>
      <c r="L42" s="27">
        <f t="shared" si="3"/>
        <v>74.150000000000006</v>
      </c>
      <c r="M42" s="28">
        <v>74.150000000000006</v>
      </c>
    </row>
    <row r="43" spans="1:13" s="3" customFormat="1" ht="20.25" customHeight="1">
      <c r="A43" s="8" t="s">
        <v>183</v>
      </c>
      <c r="B43" s="8" t="s">
        <v>82</v>
      </c>
      <c r="C43" s="9" t="s">
        <v>83</v>
      </c>
      <c r="D43" s="13"/>
      <c r="E43" s="11">
        <v>138.5</v>
      </c>
      <c r="F43" s="13"/>
      <c r="G43" s="13"/>
      <c r="H43" s="13">
        <v>81.48</v>
      </c>
      <c r="I43" s="13"/>
      <c r="J43" s="26">
        <f t="shared" si="2"/>
        <v>74.141999999999996</v>
      </c>
      <c r="K43" s="13">
        <v>6</v>
      </c>
      <c r="L43" s="27">
        <f t="shared" si="3"/>
        <v>74.141999999999996</v>
      </c>
      <c r="M43" s="28">
        <v>74.141999999999996</v>
      </c>
    </row>
    <row r="44" spans="1:13" s="3" customFormat="1" ht="15">
      <c r="A44" s="8" t="s">
        <v>183</v>
      </c>
      <c r="B44" s="19" t="s">
        <v>84</v>
      </c>
      <c r="C44" s="14" t="s">
        <v>85</v>
      </c>
      <c r="D44" s="13"/>
      <c r="E44" s="11">
        <v>138.5</v>
      </c>
      <c r="F44" s="13"/>
      <c r="G44" s="13"/>
      <c r="H44" s="13">
        <v>81.3</v>
      </c>
      <c r="I44" s="13"/>
      <c r="J44" s="26">
        <f t="shared" si="2"/>
        <v>74.069999999999993</v>
      </c>
      <c r="K44" s="13">
        <v>7</v>
      </c>
      <c r="L44" s="27">
        <f t="shared" si="3"/>
        <v>74.069999999999993</v>
      </c>
      <c r="M44" s="28">
        <v>74.069999999999993</v>
      </c>
    </row>
    <row r="45" spans="1:13" s="3" customFormat="1" ht="20.25" customHeight="1">
      <c r="A45" s="8" t="s">
        <v>183</v>
      </c>
      <c r="B45" s="8" t="s">
        <v>86</v>
      </c>
      <c r="C45" s="9" t="s">
        <v>87</v>
      </c>
      <c r="D45" s="13"/>
      <c r="E45" s="11">
        <v>136.5</v>
      </c>
      <c r="F45" s="13"/>
      <c r="G45" s="13"/>
      <c r="H45" s="13">
        <v>81.5</v>
      </c>
      <c r="I45" s="13"/>
      <c r="J45" s="26">
        <f t="shared" si="2"/>
        <v>73.55</v>
      </c>
      <c r="K45" s="13">
        <v>8</v>
      </c>
      <c r="L45" s="27">
        <f t="shared" si="3"/>
        <v>73.55</v>
      </c>
      <c r="M45" s="28">
        <v>73.55</v>
      </c>
    </row>
    <row r="46" spans="1:13" s="3" customFormat="1" ht="20.25" customHeight="1">
      <c r="A46" s="8" t="s">
        <v>183</v>
      </c>
      <c r="B46" s="8" t="s">
        <v>88</v>
      </c>
      <c r="C46" s="9" t="s">
        <v>69</v>
      </c>
      <c r="D46" s="13"/>
      <c r="E46" s="11">
        <v>141.5</v>
      </c>
      <c r="F46" s="13"/>
      <c r="G46" s="13"/>
      <c r="H46" s="13">
        <v>77.489999999999995</v>
      </c>
      <c r="I46" s="13"/>
      <c r="J46" s="26">
        <f t="shared" si="2"/>
        <v>73.445999999999998</v>
      </c>
      <c r="K46" s="13">
        <v>9</v>
      </c>
      <c r="L46" s="27">
        <f t="shared" si="3"/>
        <v>73.445999999999998</v>
      </c>
      <c r="M46" s="28">
        <v>73.445999999999998</v>
      </c>
    </row>
    <row r="47" spans="1:13" s="3" customFormat="1" ht="15">
      <c r="A47" s="8" t="s">
        <v>183</v>
      </c>
      <c r="B47" s="8" t="s">
        <v>89</v>
      </c>
      <c r="C47" s="9" t="s">
        <v>90</v>
      </c>
      <c r="D47" s="13"/>
      <c r="E47" s="11">
        <v>138.5</v>
      </c>
      <c r="F47" s="13"/>
      <c r="G47" s="13"/>
      <c r="H47" s="13">
        <v>78.7</v>
      </c>
      <c r="I47" s="13"/>
      <c r="J47" s="26">
        <f t="shared" si="2"/>
        <v>73.03</v>
      </c>
      <c r="K47" s="13">
        <v>10</v>
      </c>
      <c r="L47" s="27">
        <f t="shared" si="3"/>
        <v>73.03</v>
      </c>
      <c r="M47" s="28">
        <v>73.03</v>
      </c>
    </row>
    <row r="48" spans="1:13" s="3" customFormat="1" ht="20.25" customHeight="1">
      <c r="A48" s="8" t="s">
        <v>183</v>
      </c>
      <c r="B48" s="8" t="s">
        <v>91</v>
      </c>
      <c r="C48" s="9" t="s">
        <v>92</v>
      </c>
      <c r="D48" s="13"/>
      <c r="E48" s="11">
        <v>140.5</v>
      </c>
      <c r="F48" s="13"/>
      <c r="G48" s="13"/>
      <c r="H48" s="13">
        <v>76.8</v>
      </c>
      <c r="I48" s="13"/>
      <c r="J48" s="26">
        <f t="shared" si="2"/>
        <v>72.87</v>
      </c>
      <c r="K48" s="13">
        <v>11</v>
      </c>
      <c r="L48" s="27">
        <f t="shared" si="3"/>
        <v>72.87</v>
      </c>
      <c r="M48" s="28">
        <v>72.87</v>
      </c>
    </row>
    <row r="49" spans="1:13" s="3" customFormat="1" ht="20.25" customHeight="1">
      <c r="A49" s="8" t="s">
        <v>183</v>
      </c>
      <c r="B49" s="8" t="s">
        <v>93</v>
      </c>
      <c r="C49" s="9" t="s">
        <v>13</v>
      </c>
      <c r="D49" s="13"/>
      <c r="E49" s="11">
        <v>136.5</v>
      </c>
      <c r="F49" s="13"/>
      <c r="G49" s="13"/>
      <c r="H49" s="13">
        <v>79.58</v>
      </c>
      <c r="I49" s="13"/>
      <c r="J49" s="26">
        <f t="shared" si="2"/>
        <v>72.781999999999996</v>
      </c>
      <c r="K49" s="13">
        <v>12</v>
      </c>
      <c r="L49" s="27">
        <f t="shared" si="3"/>
        <v>72.781999999999996</v>
      </c>
      <c r="M49" s="28">
        <v>72.781999999999996</v>
      </c>
    </row>
    <row r="50" spans="1:13" s="3" customFormat="1" ht="20.25" customHeight="1">
      <c r="A50" s="8" t="s">
        <v>183</v>
      </c>
      <c r="B50" s="8" t="s">
        <v>94</v>
      </c>
      <c r="C50" s="9" t="s">
        <v>15</v>
      </c>
      <c r="D50" s="13"/>
      <c r="E50" s="11">
        <v>138.5</v>
      </c>
      <c r="F50" s="13"/>
      <c r="G50" s="13"/>
      <c r="H50" s="13">
        <v>76.8</v>
      </c>
      <c r="I50" s="13"/>
      <c r="J50" s="26">
        <f t="shared" si="2"/>
        <v>72.27</v>
      </c>
      <c r="K50" s="13">
        <v>13</v>
      </c>
      <c r="L50" s="27">
        <f t="shared" si="3"/>
        <v>72.27</v>
      </c>
      <c r="M50" s="28">
        <v>72.27</v>
      </c>
    </row>
    <row r="51" spans="1:13" s="3" customFormat="1" ht="20.25" customHeight="1">
      <c r="A51" s="8" t="s">
        <v>183</v>
      </c>
      <c r="B51" s="8" t="s">
        <v>95</v>
      </c>
      <c r="C51" s="9" t="s">
        <v>96</v>
      </c>
      <c r="D51" s="13"/>
      <c r="E51" s="11">
        <v>136.5</v>
      </c>
      <c r="F51" s="13"/>
      <c r="G51" s="13"/>
      <c r="H51" s="13">
        <v>78</v>
      </c>
      <c r="I51" s="13"/>
      <c r="J51" s="26">
        <f t="shared" si="2"/>
        <v>72.150000000000006</v>
      </c>
      <c r="K51" s="13">
        <v>14</v>
      </c>
      <c r="L51" s="27">
        <f t="shared" si="3"/>
        <v>72.150000000000006</v>
      </c>
      <c r="M51" s="28">
        <v>72.150000000000006</v>
      </c>
    </row>
    <row r="52" spans="1:13" s="3" customFormat="1" ht="20.25" customHeight="1">
      <c r="A52" s="8" t="s">
        <v>183</v>
      </c>
      <c r="B52" s="8" t="s">
        <v>97</v>
      </c>
      <c r="C52" s="12" t="s">
        <v>98</v>
      </c>
      <c r="D52" s="13"/>
      <c r="E52" s="11">
        <v>139</v>
      </c>
      <c r="F52" s="13"/>
      <c r="G52" s="13"/>
      <c r="H52" s="13">
        <v>75.5</v>
      </c>
      <c r="I52" s="13"/>
      <c r="J52" s="26">
        <f t="shared" si="2"/>
        <v>71.900000000000006</v>
      </c>
      <c r="K52" s="13">
        <v>15</v>
      </c>
      <c r="L52" s="27">
        <f t="shared" si="3"/>
        <v>71.900000000000006</v>
      </c>
      <c r="M52" s="28">
        <v>71.900000000000006</v>
      </c>
    </row>
    <row r="53" spans="1:13" s="3" customFormat="1" ht="20.25" customHeight="1">
      <c r="A53" s="8" t="s">
        <v>183</v>
      </c>
      <c r="B53" s="8" t="s">
        <v>99</v>
      </c>
      <c r="C53" s="12" t="s">
        <v>100</v>
      </c>
      <c r="D53" s="13"/>
      <c r="E53" s="11">
        <v>137.5</v>
      </c>
      <c r="F53" s="13"/>
      <c r="G53" s="13"/>
      <c r="H53" s="13">
        <v>76.599999999999994</v>
      </c>
      <c r="I53" s="13"/>
      <c r="J53" s="26">
        <f t="shared" si="2"/>
        <v>71.89</v>
      </c>
      <c r="K53" s="13">
        <v>16</v>
      </c>
      <c r="L53" s="27">
        <f t="shared" si="3"/>
        <v>71.89</v>
      </c>
      <c r="M53" s="28">
        <v>71.89</v>
      </c>
    </row>
    <row r="54" spans="1:13" s="3" customFormat="1" ht="20.25" customHeight="1">
      <c r="A54" s="8" t="s">
        <v>183</v>
      </c>
      <c r="B54" s="8" t="s">
        <v>101</v>
      </c>
      <c r="C54" s="12" t="s">
        <v>102</v>
      </c>
      <c r="D54" s="13"/>
      <c r="E54" s="11">
        <v>141.5</v>
      </c>
      <c r="F54" s="13"/>
      <c r="G54" s="13"/>
      <c r="H54" s="13">
        <v>70.599999999999994</v>
      </c>
      <c r="I54" s="13"/>
      <c r="J54" s="26">
        <f t="shared" si="2"/>
        <v>70.69</v>
      </c>
      <c r="K54" s="13">
        <v>17</v>
      </c>
      <c r="L54" s="27">
        <f t="shared" si="3"/>
        <v>70.69</v>
      </c>
      <c r="M54" s="28">
        <v>70.69</v>
      </c>
    </row>
    <row r="55" spans="1:13" s="3" customFormat="1" ht="20.25" customHeight="1">
      <c r="A55" s="41" t="s">
        <v>184</v>
      </c>
      <c r="B55" s="20" t="s">
        <v>104</v>
      </c>
      <c r="C55" s="9" t="s">
        <v>103</v>
      </c>
      <c r="D55" s="13"/>
      <c r="E55" s="21">
        <v>152.5</v>
      </c>
      <c r="F55" s="13"/>
      <c r="G55" s="13"/>
      <c r="H55" s="29">
        <v>81.42</v>
      </c>
      <c r="I55" s="13"/>
      <c r="J55" s="26">
        <f t="shared" si="2"/>
        <v>78.318000000000012</v>
      </c>
      <c r="K55" s="13">
        <v>1</v>
      </c>
      <c r="L55" s="27">
        <f t="shared" si="3"/>
        <v>78.318000000000012</v>
      </c>
      <c r="M55" s="28">
        <v>78.317999999999998</v>
      </c>
    </row>
    <row r="56" spans="1:13" s="3" customFormat="1" ht="20.25" customHeight="1">
      <c r="A56" s="41" t="s">
        <v>184</v>
      </c>
      <c r="B56" s="20" t="s">
        <v>105</v>
      </c>
      <c r="C56" s="9" t="s">
        <v>103</v>
      </c>
      <c r="D56" s="13"/>
      <c r="E56" s="21">
        <v>140.5</v>
      </c>
      <c r="F56" s="13"/>
      <c r="G56" s="13"/>
      <c r="H56" s="29">
        <v>82.88</v>
      </c>
      <c r="I56" s="13"/>
      <c r="J56" s="26">
        <f t="shared" si="2"/>
        <v>75.301999999999992</v>
      </c>
      <c r="K56" s="13">
        <v>2</v>
      </c>
      <c r="L56" s="27">
        <f t="shared" si="3"/>
        <v>75.301999999999992</v>
      </c>
      <c r="M56" s="28">
        <v>75.302000000000007</v>
      </c>
    </row>
    <row r="57" spans="1:13" s="3" customFormat="1" ht="20.25" customHeight="1">
      <c r="A57" s="41" t="s">
        <v>184</v>
      </c>
      <c r="B57" s="20" t="s">
        <v>106</v>
      </c>
      <c r="C57" s="14" t="s">
        <v>107</v>
      </c>
      <c r="D57" s="13"/>
      <c r="E57" s="21">
        <v>140.5</v>
      </c>
      <c r="F57" s="13"/>
      <c r="G57" s="13"/>
      <c r="H57" s="29">
        <v>82.38</v>
      </c>
      <c r="I57" s="13"/>
      <c r="J57" s="26">
        <f t="shared" si="2"/>
        <v>75.102000000000004</v>
      </c>
      <c r="K57" s="13">
        <v>3</v>
      </c>
      <c r="L57" s="27">
        <f t="shared" si="3"/>
        <v>75.102000000000004</v>
      </c>
      <c r="M57" s="28">
        <v>75.102000000000004</v>
      </c>
    </row>
    <row r="58" spans="1:13" s="3" customFormat="1" ht="20.25" customHeight="1">
      <c r="A58" s="41" t="s">
        <v>184</v>
      </c>
      <c r="B58" s="20" t="s">
        <v>108</v>
      </c>
      <c r="C58" s="12" t="s">
        <v>36</v>
      </c>
      <c r="D58" s="13"/>
      <c r="E58" s="21">
        <v>134.5</v>
      </c>
      <c r="F58" s="13"/>
      <c r="G58" s="13"/>
      <c r="H58" s="29">
        <v>86.62</v>
      </c>
      <c r="I58" s="13"/>
      <c r="J58" s="26">
        <f t="shared" si="2"/>
        <v>74.998000000000005</v>
      </c>
      <c r="K58" s="13">
        <v>4</v>
      </c>
      <c r="L58" s="27">
        <f t="shared" si="3"/>
        <v>74.998000000000005</v>
      </c>
      <c r="M58" s="28">
        <v>74.998000000000005</v>
      </c>
    </row>
    <row r="59" spans="1:13" s="3" customFormat="1" ht="20.25" customHeight="1">
      <c r="A59" s="41" t="s">
        <v>184</v>
      </c>
      <c r="B59" s="20" t="s">
        <v>109</v>
      </c>
      <c r="C59" s="9" t="s">
        <v>103</v>
      </c>
      <c r="D59" s="13"/>
      <c r="E59" s="21">
        <v>137.5</v>
      </c>
      <c r="F59" s="13"/>
      <c r="G59" s="13"/>
      <c r="H59" s="29">
        <v>81.5</v>
      </c>
      <c r="I59" s="13"/>
      <c r="J59" s="26">
        <f t="shared" si="2"/>
        <v>73.849999999999994</v>
      </c>
      <c r="K59" s="13">
        <v>5</v>
      </c>
      <c r="L59" s="27">
        <f t="shared" si="3"/>
        <v>73.849999999999994</v>
      </c>
      <c r="M59" s="28">
        <v>73.849999999999994</v>
      </c>
    </row>
    <row r="60" spans="1:13" s="3" customFormat="1" ht="20.25" customHeight="1">
      <c r="A60" s="41" t="s">
        <v>184</v>
      </c>
      <c r="B60" s="20" t="s">
        <v>110</v>
      </c>
      <c r="C60" s="12" t="s">
        <v>103</v>
      </c>
      <c r="D60" s="13"/>
      <c r="E60" s="21">
        <v>133</v>
      </c>
      <c r="F60" s="13"/>
      <c r="G60" s="13"/>
      <c r="H60" s="29">
        <v>84.54</v>
      </c>
      <c r="I60" s="13"/>
      <c r="J60" s="26">
        <f t="shared" si="2"/>
        <v>73.716000000000008</v>
      </c>
      <c r="K60" s="13">
        <v>6</v>
      </c>
      <c r="L60" s="27">
        <f t="shared" si="3"/>
        <v>73.716000000000008</v>
      </c>
      <c r="M60" s="28">
        <v>73.715999999999994</v>
      </c>
    </row>
    <row r="61" spans="1:13" s="3" customFormat="1" ht="20.25" customHeight="1">
      <c r="A61" s="41" t="s">
        <v>184</v>
      </c>
      <c r="B61" s="20" t="s">
        <v>111</v>
      </c>
      <c r="C61" s="12" t="s">
        <v>103</v>
      </c>
      <c r="D61" s="13"/>
      <c r="E61" s="21">
        <v>135</v>
      </c>
      <c r="F61" s="13"/>
      <c r="G61" s="13"/>
      <c r="H61" s="29">
        <v>82.68</v>
      </c>
      <c r="I61" s="13"/>
      <c r="J61" s="26">
        <f t="shared" si="2"/>
        <v>73.572000000000003</v>
      </c>
      <c r="K61" s="13">
        <v>7</v>
      </c>
      <c r="L61" s="27">
        <f t="shared" si="3"/>
        <v>73.572000000000003</v>
      </c>
      <c r="M61" s="28">
        <v>73.572000000000003</v>
      </c>
    </row>
    <row r="62" spans="1:13" s="3" customFormat="1" ht="20.25" customHeight="1">
      <c r="A62" s="41" t="s">
        <v>184</v>
      </c>
      <c r="B62" s="20" t="s">
        <v>112</v>
      </c>
      <c r="C62" s="9" t="s">
        <v>36</v>
      </c>
      <c r="D62" s="13"/>
      <c r="E62" s="21">
        <v>131</v>
      </c>
      <c r="F62" s="13"/>
      <c r="G62" s="13"/>
      <c r="H62" s="29">
        <v>83.92</v>
      </c>
      <c r="I62" s="13"/>
      <c r="J62" s="26">
        <f t="shared" si="2"/>
        <v>72.867999999999995</v>
      </c>
      <c r="K62" s="13">
        <v>8</v>
      </c>
      <c r="L62" s="27">
        <f t="shared" si="3"/>
        <v>72.867999999999995</v>
      </c>
      <c r="M62" s="28">
        <v>72.867999999999995</v>
      </c>
    </row>
    <row r="63" spans="1:13" s="3" customFormat="1" ht="20.25" customHeight="1">
      <c r="A63" s="41" t="s">
        <v>184</v>
      </c>
      <c r="B63" s="20" t="s">
        <v>113</v>
      </c>
      <c r="C63" s="12" t="s">
        <v>36</v>
      </c>
      <c r="D63" s="13"/>
      <c r="E63" s="21">
        <v>133</v>
      </c>
      <c r="F63" s="13"/>
      <c r="G63" s="13"/>
      <c r="H63" s="29">
        <v>82.16</v>
      </c>
      <c r="I63" s="13"/>
      <c r="J63" s="26">
        <f t="shared" si="2"/>
        <v>72.763999999999996</v>
      </c>
      <c r="K63" s="13">
        <v>9</v>
      </c>
      <c r="L63" s="27">
        <f t="shared" si="3"/>
        <v>72.763999999999996</v>
      </c>
      <c r="M63" s="28">
        <v>72.763999999999996</v>
      </c>
    </row>
    <row r="64" spans="1:13" s="3" customFormat="1" ht="20.25" customHeight="1">
      <c r="A64" s="41" t="s">
        <v>184</v>
      </c>
      <c r="B64" s="20" t="s">
        <v>114</v>
      </c>
      <c r="C64" s="22" t="s">
        <v>115</v>
      </c>
      <c r="D64" s="13"/>
      <c r="E64" s="21">
        <v>131.5</v>
      </c>
      <c r="F64" s="13"/>
      <c r="G64" s="13"/>
      <c r="H64" s="29">
        <v>81.38</v>
      </c>
      <c r="I64" s="13"/>
      <c r="J64" s="26">
        <f t="shared" si="2"/>
        <v>72.001999999999995</v>
      </c>
      <c r="K64" s="13">
        <v>10</v>
      </c>
      <c r="L64" s="27">
        <f t="shared" si="3"/>
        <v>72.001999999999995</v>
      </c>
      <c r="M64" s="28">
        <v>72.001999999999995</v>
      </c>
    </row>
    <row r="65" spans="1:13" s="3" customFormat="1" ht="20.25" customHeight="1">
      <c r="A65" s="41" t="s">
        <v>184</v>
      </c>
      <c r="B65" s="20" t="s">
        <v>116</v>
      </c>
      <c r="C65" s="12" t="s">
        <v>36</v>
      </c>
      <c r="D65" s="13"/>
      <c r="E65" s="21">
        <v>131</v>
      </c>
      <c r="F65" s="13"/>
      <c r="G65" s="13"/>
      <c r="H65" s="29">
        <v>80.44</v>
      </c>
      <c r="I65" s="13"/>
      <c r="J65" s="26">
        <f t="shared" si="2"/>
        <v>71.475999999999999</v>
      </c>
      <c r="K65" s="13">
        <v>11</v>
      </c>
      <c r="L65" s="27">
        <f t="shared" si="3"/>
        <v>71.475999999999999</v>
      </c>
      <c r="M65" s="28">
        <v>71.475999999999999</v>
      </c>
    </row>
    <row r="66" spans="1:13" s="3" customFormat="1" ht="20.25" customHeight="1">
      <c r="A66" s="41" t="s">
        <v>184</v>
      </c>
      <c r="B66" s="20" t="s">
        <v>117</v>
      </c>
      <c r="C66" s="9" t="s">
        <v>36</v>
      </c>
      <c r="D66" s="13"/>
      <c r="E66" s="21">
        <v>132</v>
      </c>
      <c r="F66" s="13"/>
      <c r="G66" s="13"/>
      <c r="H66" s="29">
        <v>79.56</v>
      </c>
      <c r="I66" s="13"/>
      <c r="J66" s="26">
        <f t="shared" si="2"/>
        <v>71.424000000000007</v>
      </c>
      <c r="K66" s="13">
        <v>12</v>
      </c>
      <c r="L66" s="27">
        <f t="shared" si="3"/>
        <v>71.424000000000007</v>
      </c>
      <c r="M66" s="28">
        <v>71.424000000000007</v>
      </c>
    </row>
    <row r="67" spans="1:13" s="3" customFormat="1" ht="20.25" customHeight="1">
      <c r="A67" s="19" t="s">
        <v>185</v>
      </c>
      <c r="B67" s="8" t="s">
        <v>118</v>
      </c>
      <c r="C67" s="9" t="s">
        <v>119</v>
      </c>
      <c r="D67" s="13"/>
      <c r="E67" s="11">
        <v>141.5</v>
      </c>
      <c r="F67" s="13"/>
      <c r="G67" s="13"/>
      <c r="H67" s="38">
        <v>86.58</v>
      </c>
      <c r="I67" s="13"/>
      <c r="J67" s="26">
        <f t="shared" si="2"/>
        <v>77.081999999999994</v>
      </c>
      <c r="K67" s="13">
        <v>1</v>
      </c>
      <c r="L67" s="27">
        <f t="shared" si="3"/>
        <v>77.081999999999994</v>
      </c>
      <c r="M67" s="28">
        <v>77.081999999999994</v>
      </c>
    </row>
    <row r="68" spans="1:13" s="3" customFormat="1" ht="20.25" customHeight="1">
      <c r="A68" s="19" t="s">
        <v>185</v>
      </c>
      <c r="B68" s="8" t="s">
        <v>120</v>
      </c>
      <c r="C68" s="12" t="s">
        <v>21</v>
      </c>
      <c r="D68" s="13"/>
      <c r="E68" s="11">
        <v>141.5</v>
      </c>
      <c r="F68" s="13"/>
      <c r="G68" s="13"/>
      <c r="H68" s="38">
        <v>86.4</v>
      </c>
      <c r="I68" s="13"/>
      <c r="J68" s="26">
        <f t="shared" si="2"/>
        <v>77.009999999999991</v>
      </c>
      <c r="K68" s="13">
        <v>2</v>
      </c>
      <c r="L68" s="27">
        <f t="shared" si="3"/>
        <v>77.009999999999991</v>
      </c>
      <c r="M68" s="28">
        <v>77.010000000000005</v>
      </c>
    </row>
    <row r="69" spans="1:13" s="3" customFormat="1" ht="20.25" customHeight="1">
      <c r="A69" s="19" t="s">
        <v>185</v>
      </c>
      <c r="B69" s="8" t="s">
        <v>121</v>
      </c>
      <c r="C69" s="12" t="s">
        <v>21</v>
      </c>
      <c r="D69" s="13"/>
      <c r="E69" s="11">
        <v>139.5</v>
      </c>
      <c r="F69" s="13"/>
      <c r="G69" s="13"/>
      <c r="H69" s="38">
        <v>85.9</v>
      </c>
      <c r="I69" s="13"/>
      <c r="J69" s="26">
        <f t="shared" ref="J69:J101" si="4">E69/2*0.6+H69*0.4</f>
        <v>76.210000000000008</v>
      </c>
      <c r="K69" s="13">
        <v>3</v>
      </c>
      <c r="L69" s="27">
        <f t="shared" ref="L69:L101" si="5">E69*0.3+H69*0.4</f>
        <v>76.210000000000008</v>
      </c>
      <c r="M69" s="28">
        <v>76.209999999999994</v>
      </c>
    </row>
    <row r="70" spans="1:13" s="3" customFormat="1" ht="20.25" customHeight="1">
      <c r="A70" s="19" t="s">
        <v>185</v>
      </c>
      <c r="B70" s="8" t="s">
        <v>122</v>
      </c>
      <c r="C70" s="9" t="s">
        <v>123</v>
      </c>
      <c r="D70" s="13"/>
      <c r="E70" s="11">
        <v>143.5</v>
      </c>
      <c r="F70" s="13"/>
      <c r="G70" s="13"/>
      <c r="H70" s="38">
        <v>80.3</v>
      </c>
      <c r="I70" s="13"/>
      <c r="J70" s="26">
        <f t="shared" si="4"/>
        <v>75.169999999999987</v>
      </c>
      <c r="K70" s="13">
        <v>4</v>
      </c>
      <c r="L70" s="27">
        <f t="shared" si="5"/>
        <v>75.169999999999987</v>
      </c>
      <c r="M70" s="28">
        <v>75.17</v>
      </c>
    </row>
    <row r="71" spans="1:13" s="3" customFormat="1" ht="20.25" customHeight="1">
      <c r="A71" s="19" t="s">
        <v>185</v>
      </c>
      <c r="B71" s="8" t="s">
        <v>124</v>
      </c>
      <c r="C71" s="9" t="s">
        <v>125</v>
      </c>
      <c r="D71" s="13"/>
      <c r="E71" s="11">
        <v>129.5</v>
      </c>
      <c r="F71" s="13"/>
      <c r="G71" s="13"/>
      <c r="H71" s="38">
        <v>87.62</v>
      </c>
      <c r="I71" s="13"/>
      <c r="J71" s="26">
        <f t="shared" si="4"/>
        <v>73.897999999999996</v>
      </c>
      <c r="K71" s="13">
        <v>5</v>
      </c>
      <c r="L71" s="27">
        <f t="shared" si="5"/>
        <v>73.897999999999996</v>
      </c>
      <c r="M71" s="28">
        <v>73.897999999999996</v>
      </c>
    </row>
    <row r="72" spans="1:13" s="3" customFormat="1" ht="20.25" customHeight="1">
      <c r="A72" s="19" t="s">
        <v>185</v>
      </c>
      <c r="B72" s="8" t="s">
        <v>126</v>
      </c>
      <c r="C72" s="12" t="s">
        <v>127</v>
      </c>
      <c r="D72" s="13"/>
      <c r="E72" s="11">
        <v>136</v>
      </c>
      <c r="F72" s="13"/>
      <c r="G72" s="13"/>
      <c r="H72" s="38">
        <v>82.66</v>
      </c>
      <c r="I72" s="13"/>
      <c r="J72" s="26">
        <f t="shared" si="4"/>
        <v>73.864000000000004</v>
      </c>
      <c r="K72" s="13">
        <v>6</v>
      </c>
      <c r="L72" s="27">
        <f t="shared" si="5"/>
        <v>73.864000000000004</v>
      </c>
      <c r="M72" s="28">
        <v>73.864000000000004</v>
      </c>
    </row>
    <row r="73" spans="1:13" s="3" customFormat="1" ht="20.25" customHeight="1">
      <c r="A73" s="19" t="s">
        <v>185</v>
      </c>
      <c r="B73" s="8" t="s">
        <v>128</v>
      </c>
      <c r="C73" s="12" t="s">
        <v>129</v>
      </c>
      <c r="D73" s="13"/>
      <c r="E73" s="11">
        <v>133.5</v>
      </c>
      <c r="F73" s="13"/>
      <c r="G73" s="13"/>
      <c r="H73" s="38">
        <v>83.5</v>
      </c>
      <c r="I73" s="13"/>
      <c r="J73" s="26">
        <f t="shared" si="4"/>
        <v>73.449999999999989</v>
      </c>
      <c r="K73" s="13">
        <v>7</v>
      </c>
      <c r="L73" s="27">
        <f t="shared" si="5"/>
        <v>73.449999999999989</v>
      </c>
      <c r="M73" s="28">
        <v>73.45</v>
      </c>
    </row>
    <row r="74" spans="1:13" s="3" customFormat="1" ht="20.25" customHeight="1">
      <c r="A74" s="19" t="s">
        <v>185</v>
      </c>
      <c r="B74" s="8" t="s">
        <v>130</v>
      </c>
      <c r="C74" s="12" t="s">
        <v>125</v>
      </c>
      <c r="D74" s="13"/>
      <c r="E74" s="11">
        <v>131</v>
      </c>
      <c r="F74" s="13"/>
      <c r="G74" s="13"/>
      <c r="H74" s="38">
        <v>80.28</v>
      </c>
      <c r="I74" s="13"/>
      <c r="J74" s="26">
        <f t="shared" si="4"/>
        <v>71.412000000000006</v>
      </c>
      <c r="K74" s="13">
        <v>8</v>
      </c>
      <c r="L74" s="27">
        <f t="shared" si="5"/>
        <v>71.412000000000006</v>
      </c>
      <c r="M74" s="28">
        <v>71.412000000000006</v>
      </c>
    </row>
    <row r="75" spans="1:13" s="4" customFormat="1" ht="20.25" customHeight="1">
      <c r="A75" s="19" t="s">
        <v>185</v>
      </c>
      <c r="B75" s="31" t="s">
        <v>131</v>
      </c>
      <c r="C75" s="32" t="s">
        <v>132</v>
      </c>
      <c r="D75" s="13"/>
      <c r="E75" s="33">
        <v>129</v>
      </c>
      <c r="F75" s="13"/>
      <c r="G75" s="13"/>
      <c r="H75" s="38">
        <v>79.72</v>
      </c>
      <c r="I75" s="13"/>
      <c r="J75" s="26">
        <f t="shared" si="4"/>
        <v>70.587999999999994</v>
      </c>
      <c r="K75" s="13">
        <v>9</v>
      </c>
      <c r="L75" s="27">
        <f t="shared" si="5"/>
        <v>70.587999999999994</v>
      </c>
      <c r="M75" s="30">
        <v>70.587999999999994</v>
      </c>
    </row>
    <row r="76" spans="1:13" s="3" customFormat="1" ht="20.25" customHeight="1">
      <c r="A76" s="19" t="s">
        <v>186</v>
      </c>
      <c r="B76" s="8" t="s">
        <v>133</v>
      </c>
      <c r="C76" s="12" t="s">
        <v>134</v>
      </c>
      <c r="D76" s="13"/>
      <c r="E76" s="11">
        <v>140</v>
      </c>
      <c r="F76" s="13"/>
      <c r="G76" s="13"/>
      <c r="H76" s="39">
        <v>83.8</v>
      </c>
      <c r="I76" s="13"/>
      <c r="J76" s="26">
        <f t="shared" si="4"/>
        <v>75.52000000000001</v>
      </c>
      <c r="K76" s="13">
        <v>1</v>
      </c>
      <c r="L76" s="27">
        <f t="shared" si="5"/>
        <v>75.52000000000001</v>
      </c>
      <c r="M76" s="28">
        <v>75.52</v>
      </c>
    </row>
    <row r="77" spans="1:13" s="3" customFormat="1" ht="20.25" customHeight="1">
      <c r="A77" s="19" t="s">
        <v>186</v>
      </c>
      <c r="B77" s="8" t="s">
        <v>135</v>
      </c>
      <c r="C77" s="12" t="s">
        <v>136</v>
      </c>
      <c r="D77" s="13"/>
      <c r="E77" s="11">
        <v>145.5</v>
      </c>
      <c r="F77" s="13"/>
      <c r="G77" s="13"/>
      <c r="H77" s="39">
        <v>78.599999999999994</v>
      </c>
      <c r="I77" s="13"/>
      <c r="J77" s="26">
        <f t="shared" si="4"/>
        <v>75.09</v>
      </c>
      <c r="K77" s="13">
        <v>2</v>
      </c>
      <c r="L77" s="27">
        <f t="shared" si="5"/>
        <v>75.09</v>
      </c>
      <c r="M77" s="28">
        <v>75.09</v>
      </c>
    </row>
    <row r="78" spans="1:13" s="3" customFormat="1" ht="20.25" customHeight="1">
      <c r="A78" s="19" t="s">
        <v>186</v>
      </c>
      <c r="B78" s="8" t="s">
        <v>137</v>
      </c>
      <c r="C78" s="9" t="s">
        <v>138</v>
      </c>
      <c r="D78" s="13"/>
      <c r="E78" s="11">
        <v>137</v>
      </c>
      <c r="F78" s="13"/>
      <c r="G78" s="13"/>
      <c r="H78" s="39">
        <v>75.3</v>
      </c>
      <c r="I78" s="13"/>
      <c r="J78" s="26">
        <f t="shared" si="4"/>
        <v>71.22</v>
      </c>
      <c r="K78" s="13">
        <v>3</v>
      </c>
      <c r="L78" s="27">
        <f t="shared" si="5"/>
        <v>71.22</v>
      </c>
      <c r="M78" s="28">
        <v>71.22</v>
      </c>
    </row>
    <row r="79" spans="1:13" s="3" customFormat="1" ht="20.25" customHeight="1">
      <c r="A79" s="19" t="s">
        <v>187</v>
      </c>
      <c r="B79" s="8" t="s">
        <v>139</v>
      </c>
      <c r="C79" s="12" t="s">
        <v>92</v>
      </c>
      <c r="D79" s="13"/>
      <c r="E79" s="11">
        <v>141.5</v>
      </c>
      <c r="F79" s="13"/>
      <c r="G79" s="13"/>
      <c r="H79" s="13">
        <v>81.8</v>
      </c>
      <c r="I79" s="13"/>
      <c r="J79" s="26">
        <f t="shared" si="4"/>
        <v>75.169999999999987</v>
      </c>
      <c r="K79" s="13">
        <v>1</v>
      </c>
      <c r="L79" s="27">
        <f t="shared" si="5"/>
        <v>75.169999999999987</v>
      </c>
      <c r="M79" s="28">
        <v>75.17</v>
      </c>
    </row>
    <row r="80" spans="1:13" s="3" customFormat="1" ht="20.25" customHeight="1">
      <c r="A80" s="19" t="s">
        <v>187</v>
      </c>
      <c r="B80" s="8" t="s">
        <v>140</v>
      </c>
      <c r="C80" s="9" t="s">
        <v>141</v>
      </c>
      <c r="D80" s="13"/>
      <c r="E80" s="11">
        <v>141</v>
      </c>
      <c r="F80" s="13"/>
      <c r="G80" s="13"/>
      <c r="H80" s="13">
        <v>79.8</v>
      </c>
      <c r="I80" s="13"/>
      <c r="J80" s="26">
        <f t="shared" si="4"/>
        <v>74.22</v>
      </c>
      <c r="K80" s="13">
        <v>2</v>
      </c>
      <c r="L80" s="27">
        <f t="shared" si="5"/>
        <v>74.22</v>
      </c>
      <c r="M80" s="28">
        <v>74.22</v>
      </c>
    </row>
    <row r="81" spans="1:13" s="3" customFormat="1" ht="20.25" customHeight="1">
      <c r="A81" s="19" t="s">
        <v>187</v>
      </c>
      <c r="B81" s="8" t="s">
        <v>142</v>
      </c>
      <c r="C81" s="12" t="s">
        <v>143</v>
      </c>
      <c r="D81" s="13"/>
      <c r="E81" s="11">
        <v>132</v>
      </c>
      <c r="F81" s="13"/>
      <c r="G81" s="13"/>
      <c r="H81" s="13">
        <v>76.8</v>
      </c>
      <c r="I81" s="13"/>
      <c r="J81" s="26">
        <f t="shared" si="4"/>
        <v>70.319999999999993</v>
      </c>
      <c r="K81" s="13">
        <v>3</v>
      </c>
      <c r="L81" s="27">
        <f t="shared" si="5"/>
        <v>70.319999999999993</v>
      </c>
      <c r="M81" s="28">
        <v>70.319999999999993</v>
      </c>
    </row>
    <row r="82" spans="1:13" s="3" customFormat="1" ht="20.25" customHeight="1">
      <c r="A82" s="41" t="s">
        <v>188</v>
      </c>
      <c r="B82" s="20" t="s">
        <v>144</v>
      </c>
      <c r="C82" s="12" t="s">
        <v>145</v>
      </c>
      <c r="D82" s="13"/>
      <c r="E82" s="21">
        <v>141</v>
      </c>
      <c r="F82" s="13"/>
      <c r="G82" s="13"/>
      <c r="H82" s="13">
        <v>83.3</v>
      </c>
      <c r="I82" s="13"/>
      <c r="J82" s="26">
        <f t="shared" si="4"/>
        <v>75.62</v>
      </c>
      <c r="K82" s="13">
        <v>1</v>
      </c>
      <c r="L82" s="27">
        <f t="shared" si="5"/>
        <v>75.62</v>
      </c>
      <c r="M82" s="28">
        <v>75.62</v>
      </c>
    </row>
    <row r="83" spans="1:13" s="3" customFormat="1" ht="20.25" customHeight="1">
      <c r="A83" s="41" t="s">
        <v>188</v>
      </c>
      <c r="B83" s="20" t="s">
        <v>146</v>
      </c>
      <c r="C83" s="12" t="s">
        <v>147</v>
      </c>
      <c r="D83" s="13"/>
      <c r="E83" s="21">
        <v>134.5</v>
      </c>
      <c r="F83" s="13"/>
      <c r="G83" s="13"/>
      <c r="H83" s="13">
        <v>81.7</v>
      </c>
      <c r="I83" s="13"/>
      <c r="J83" s="26">
        <f t="shared" si="4"/>
        <v>73.03</v>
      </c>
      <c r="K83" s="13">
        <v>2</v>
      </c>
      <c r="L83" s="27">
        <f t="shared" si="5"/>
        <v>73.03</v>
      </c>
      <c r="M83" s="28">
        <v>73.03</v>
      </c>
    </row>
    <row r="84" spans="1:13" s="3" customFormat="1" ht="20.25" customHeight="1">
      <c r="A84" s="41" t="s">
        <v>188</v>
      </c>
      <c r="B84" s="20" t="s">
        <v>148</v>
      </c>
      <c r="C84" s="12" t="s">
        <v>125</v>
      </c>
      <c r="D84" s="13"/>
      <c r="E84" s="21">
        <v>133.5</v>
      </c>
      <c r="F84" s="13"/>
      <c r="G84" s="13"/>
      <c r="H84" s="13">
        <v>78.599999999999994</v>
      </c>
      <c r="I84" s="13"/>
      <c r="J84" s="26">
        <f t="shared" si="4"/>
        <v>71.489999999999995</v>
      </c>
      <c r="K84" s="13">
        <v>3</v>
      </c>
      <c r="L84" s="27">
        <f t="shared" si="5"/>
        <v>71.489999999999995</v>
      </c>
      <c r="M84" s="28">
        <v>71.489999999999995</v>
      </c>
    </row>
    <row r="85" spans="1:13" s="3" customFormat="1" ht="20.25" customHeight="1">
      <c r="A85" s="41" t="s">
        <v>189</v>
      </c>
      <c r="B85" s="20" t="s">
        <v>149</v>
      </c>
      <c r="C85" s="12" t="s">
        <v>150</v>
      </c>
      <c r="D85" s="13"/>
      <c r="E85" s="21">
        <v>124</v>
      </c>
      <c r="F85" s="13"/>
      <c r="G85" s="13"/>
      <c r="H85" s="38">
        <v>82.3</v>
      </c>
      <c r="I85" s="13"/>
      <c r="J85" s="26">
        <f t="shared" si="4"/>
        <v>70.12</v>
      </c>
      <c r="K85" s="13">
        <v>1</v>
      </c>
      <c r="L85" s="27">
        <f t="shared" si="5"/>
        <v>70.12</v>
      </c>
      <c r="M85" s="28">
        <v>70.12</v>
      </c>
    </row>
    <row r="86" spans="1:13" s="3" customFormat="1" ht="20.25" customHeight="1">
      <c r="A86" s="41" t="s">
        <v>189</v>
      </c>
      <c r="B86" s="20" t="s">
        <v>151</v>
      </c>
      <c r="C86" s="12" t="s">
        <v>152</v>
      </c>
      <c r="D86" s="13"/>
      <c r="E86" s="21">
        <v>121</v>
      </c>
      <c r="F86" s="13"/>
      <c r="G86" s="13"/>
      <c r="H86" s="38">
        <v>82.4</v>
      </c>
      <c r="I86" s="13"/>
      <c r="J86" s="26">
        <f t="shared" si="4"/>
        <v>69.259999999999991</v>
      </c>
      <c r="K86" s="13">
        <v>2</v>
      </c>
      <c r="L86" s="27">
        <f t="shared" si="5"/>
        <v>69.259999999999991</v>
      </c>
      <c r="M86" s="28">
        <v>69.260000000000005</v>
      </c>
    </row>
    <row r="87" spans="1:13" s="4" customFormat="1" ht="20.25" customHeight="1">
      <c r="A87" s="41" t="s">
        <v>189</v>
      </c>
      <c r="B87" s="15" t="s">
        <v>153</v>
      </c>
      <c r="C87" s="34" t="s">
        <v>154</v>
      </c>
      <c r="D87" s="13"/>
      <c r="E87" s="17">
        <v>103.5</v>
      </c>
      <c r="F87" s="13"/>
      <c r="G87" s="13"/>
      <c r="H87" s="38">
        <v>73.2</v>
      </c>
      <c r="I87" s="13"/>
      <c r="J87" s="26">
        <f t="shared" si="4"/>
        <v>60.33</v>
      </c>
      <c r="K87" s="13">
        <v>3</v>
      </c>
      <c r="L87" s="27">
        <f t="shared" si="5"/>
        <v>60.33</v>
      </c>
      <c r="M87" s="30">
        <v>60.33</v>
      </c>
    </row>
    <row r="88" spans="1:13" s="3" customFormat="1" ht="20.25" customHeight="1">
      <c r="A88" s="41" t="s">
        <v>190</v>
      </c>
      <c r="B88" s="20" t="s">
        <v>155</v>
      </c>
      <c r="C88" s="12" t="s">
        <v>156</v>
      </c>
      <c r="D88" s="13"/>
      <c r="E88" s="21">
        <v>142.5</v>
      </c>
      <c r="F88" s="13"/>
      <c r="G88" s="13"/>
      <c r="H88" s="38">
        <v>84</v>
      </c>
      <c r="I88" s="13"/>
      <c r="J88" s="26">
        <f t="shared" si="4"/>
        <v>76.349999999999994</v>
      </c>
      <c r="K88" s="13">
        <v>1</v>
      </c>
      <c r="L88" s="27">
        <f t="shared" si="5"/>
        <v>76.349999999999994</v>
      </c>
      <c r="M88" s="28">
        <v>76.349999999999994</v>
      </c>
    </row>
    <row r="89" spans="1:13" s="3" customFormat="1" ht="20.25" customHeight="1">
      <c r="A89" s="41" t="s">
        <v>190</v>
      </c>
      <c r="B89" s="20" t="s">
        <v>157</v>
      </c>
      <c r="C89" s="12" t="s">
        <v>145</v>
      </c>
      <c r="D89" s="13"/>
      <c r="E89" s="21">
        <v>131</v>
      </c>
      <c r="F89" s="13"/>
      <c r="G89" s="13"/>
      <c r="H89" s="38">
        <v>82.1</v>
      </c>
      <c r="I89" s="13"/>
      <c r="J89" s="26">
        <f t="shared" si="4"/>
        <v>72.139999999999986</v>
      </c>
      <c r="K89" s="13">
        <v>2</v>
      </c>
      <c r="L89" s="27">
        <f t="shared" si="5"/>
        <v>72.139999999999986</v>
      </c>
      <c r="M89" s="28">
        <v>72.14</v>
      </c>
    </row>
    <row r="90" spans="1:13" s="3" customFormat="1" ht="20.25" customHeight="1">
      <c r="A90" s="41" t="s">
        <v>190</v>
      </c>
      <c r="B90" s="20" t="s">
        <v>158</v>
      </c>
      <c r="C90" s="12" t="s">
        <v>145</v>
      </c>
      <c r="D90" s="13"/>
      <c r="E90" s="21">
        <v>130.5</v>
      </c>
      <c r="F90" s="13"/>
      <c r="G90" s="13"/>
      <c r="H90" s="38">
        <v>81.599999999999994</v>
      </c>
      <c r="I90" s="13"/>
      <c r="J90" s="26">
        <f t="shared" si="4"/>
        <v>71.789999999999992</v>
      </c>
      <c r="K90" s="13">
        <v>3</v>
      </c>
      <c r="L90" s="27">
        <f t="shared" si="5"/>
        <v>71.789999999999992</v>
      </c>
      <c r="M90" s="28">
        <v>71.790000000000006</v>
      </c>
    </row>
    <row r="91" spans="1:13" s="3" customFormat="1" ht="20.25" customHeight="1">
      <c r="A91" s="41" t="s">
        <v>190</v>
      </c>
      <c r="B91" s="20" t="s">
        <v>159</v>
      </c>
      <c r="C91" s="22" t="s">
        <v>160</v>
      </c>
      <c r="D91" s="13"/>
      <c r="E91" s="21">
        <v>127.5</v>
      </c>
      <c r="F91" s="13"/>
      <c r="G91" s="13"/>
      <c r="H91" s="38">
        <v>83</v>
      </c>
      <c r="I91" s="13"/>
      <c r="J91" s="26">
        <f t="shared" si="4"/>
        <v>71.45</v>
      </c>
      <c r="K91" s="13">
        <v>4</v>
      </c>
      <c r="L91" s="27">
        <f t="shared" si="5"/>
        <v>71.45</v>
      </c>
      <c r="M91" s="28">
        <v>71.45</v>
      </c>
    </row>
    <row r="92" spans="1:13" s="3" customFormat="1" ht="20.25" customHeight="1">
      <c r="A92" s="41" t="s">
        <v>190</v>
      </c>
      <c r="B92" s="20" t="s">
        <v>161</v>
      </c>
      <c r="C92" s="14" t="s">
        <v>162</v>
      </c>
      <c r="D92" s="13"/>
      <c r="E92" s="21">
        <v>126.5</v>
      </c>
      <c r="F92" s="13"/>
      <c r="G92" s="13"/>
      <c r="H92" s="38">
        <v>82.8</v>
      </c>
      <c r="I92" s="13"/>
      <c r="J92" s="26">
        <f t="shared" si="4"/>
        <v>71.069999999999993</v>
      </c>
      <c r="K92" s="13">
        <v>5</v>
      </c>
      <c r="L92" s="27">
        <f t="shared" si="5"/>
        <v>71.069999999999993</v>
      </c>
      <c r="M92" s="28">
        <v>71.069999999999993</v>
      </c>
    </row>
    <row r="93" spans="1:13" s="3" customFormat="1" ht="20.25" customHeight="1">
      <c r="A93" s="41" t="s">
        <v>190</v>
      </c>
      <c r="B93" s="20" t="s">
        <v>163</v>
      </c>
      <c r="C93" s="9" t="s">
        <v>145</v>
      </c>
      <c r="D93" s="13"/>
      <c r="E93" s="21">
        <v>124</v>
      </c>
      <c r="F93" s="13"/>
      <c r="G93" s="13"/>
      <c r="H93" s="38">
        <v>82.9</v>
      </c>
      <c r="I93" s="13"/>
      <c r="J93" s="26">
        <f t="shared" si="4"/>
        <v>70.36</v>
      </c>
      <c r="K93" s="13">
        <v>6</v>
      </c>
      <c r="L93" s="27">
        <f t="shared" si="5"/>
        <v>70.36</v>
      </c>
      <c r="M93" s="28">
        <v>70.36</v>
      </c>
    </row>
    <row r="94" spans="1:13" s="3" customFormat="1" ht="20.25" customHeight="1">
      <c r="A94" s="41" t="s">
        <v>190</v>
      </c>
      <c r="B94" s="20" t="s">
        <v>164</v>
      </c>
      <c r="C94" s="12" t="s">
        <v>145</v>
      </c>
      <c r="D94" s="13"/>
      <c r="E94" s="21">
        <v>126</v>
      </c>
      <c r="F94" s="13"/>
      <c r="G94" s="13"/>
      <c r="H94" s="38">
        <v>80.3</v>
      </c>
      <c r="I94" s="13"/>
      <c r="J94" s="26">
        <f t="shared" si="4"/>
        <v>69.919999999999987</v>
      </c>
      <c r="K94" s="13">
        <v>7</v>
      </c>
      <c r="L94" s="27">
        <f t="shared" si="5"/>
        <v>69.919999999999987</v>
      </c>
      <c r="M94" s="28">
        <v>69.92</v>
      </c>
    </row>
    <row r="95" spans="1:13" s="3" customFormat="1" ht="20.25" customHeight="1">
      <c r="A95" s="41" t="s">
        <v>190</v>
      </c>
      <c r="B95" s="31" t="s">
        <v>165</v>
      </c>
      <c r="C95" s="35" t="s">
        <v>166</v>
      </c>
      <c r="D95" s="13"/>
      <c r="E95" s="33">
        <v>122.5</v>
      </c>
      <c r="F95" s="13"/>
      <c r="G95" s="13"/>
      <c r="H95" s="38">
        <v>80.099999999999994</v>
      </c>
      <c r="I95" s="13"/>
      <c r="J95" s="26">
        <f t="shared" si="4"/>
        <v>68.789999999999992</v>
      </c>
      <c r="K95" s="13">
        <v>8</v>
      </c>
      <c r="L95" s="27">
        <f t="shared" si="5"/>
        <v>68.789999999999992</v>
      </c>
      <c r="M95" s="28">
        <v>68.790000000000006</v>
      </c>
    </row>
    <row r="96" spans="1:13" s="3" customFormat="1" ht="20.25" customHeight="1">
      <c r="A96" s="41" t="s">
        <v>190</v>
      </c>
      <c r="B96" s="31" t="s">
        <v>167</v>
      </c>
      <c r="C96" s="35" t="s">
        <v>166</v>
      </c>
      <c r="D96" s="13"/>
      <c r="E96" s="33">
        <v>122</v>
      </c>
      <c r="F96" s="13"/>
      <c r="G96" s="13"/>
      <c r="H96" s="38">
        <v>79.400000000000006</v>
      </c>
      <c r="I96" s="13"/>
      <c r="J96" s="26">
        <f t="shared" si="4"/>
        <v>68.360000000000014</v>
      </c>
      <c r="K96" s="13">
        <v>9</v>
      </c>
      <c r="L96" s="27">
        <f t="shared" si="5"/>
        <v>68.360000000000014</v>
      </c>
      <c r="M96" s="28">
        <v>68.36</v>
      </c>
    </row>
    <row r="97" spans="1:13" s="4" customFormat="1" ht="20.25" customHeight="1">
      <c r="A97" s="41" t="s">
        <v>190</v>
      </c>
      <c r="B97" s="20" t="s">
        <v>168</v>
      </c>
      <c r="C97" s="12" t="s">
        <v>145</v>
      </c>
      <c r="D97" s="13"/>
      <c r="E97" s="21">
        <v>124</v>
      </c>
      <c r="F97" s="13"/>
      <c r="G97" s="13"/>
      <c r="H97" s="38">
        <v>77.7</v>
      </c>
      <c r="I97" s="13"/>
      <c r="J97" s="26">
        <f t="shared" si="4"/>
        <v>68.28</v>
      </c>
      <c r="K97" s="13">
        <v>10</v>
      </c>
      <c r="L97" s="27">
        <f t="shared" si="5"/>
        <v>68.28</v>
      </c>
      <c r="M97" s="30">
        <v>68.28</v>
      </c>
    </row>
    <row r="98" spans="1:13" s="4" customFormat="1" ht="20.25" customHeight="1">
      <c r="A98" s="41" t="s">
        <v>190</v>
      </c>
      <c r="B98" s="20" t="s">
        <v>169</v>
      </c>
      <c r="C98" s="9" t="s">
        <v>145</v>
      </c>
      <c r="D98" s="13"/>
      <c r="E98" s="21">
        <v>124</v>
      </c>
      <c r="F98" s="13"/>
      <c r="G98" s="13"/>
      <c r="H98" s="38">
        <v>72.099999999999994</v>
      </c>
      <c r="I98" s="13"/>
      <c r="J98" s="26">
        <f t="shared" si="4"/>
        <v>66.039999999999992</v>
      </c>
      <c r="K98" s="13">
        <v>11</v>
      </c>
      <c r="L98" s="27">
        <f t="shared" si="5"/>
        <v>66.039999999999992</v>
      </c>
      <c r="M98" s="30">
        <v>66.040000000000006</v>
      </c>
    </row>
    <row r="99" spans="1:13" s="4" customFormat="1" ht="20.25" customHeight="1">
      <c r="A99" s="41" t="s">
        <v>190</v>
      </c>
      <c r="B99" s="31" t="s">
        <v>170</v>
      </c>
      <c r="C99" s="32" t="s">
        <v>171</v>
      </c>
      <c r="D99" s="13"/>
      <c r="E99" s="33">
        <v>123</v>
      </c>
      <c r="F99" s="13"/>
      <c r="G99" s="13"/>
      <c r="H99" s="38">
        <v>0</v>
      </c>
      <c r="I99" s="13"/>
      <c r="J99" s="26">
        <f t="shared" si="4"/>
        <v>36.9</v>
      </c>
      <c r="K99" s="13">
        <v>12</v>
      </c>
      <c r="L99" s="27">
        <f t="shared" si="5"/>
        <v>36.9</v>
      </c>
      <c r="M99" s="30">
        <v>36.9</v>
      </c>
    </row>
    <row r="100" spans="1:13" s="3" customFormat="1" ht="27">
      <c r="A100" s="41" t="s">
        <v>191</v>
      </c>
      <c r="B100" s="20" t="s">
        <v>172</v>
      </c>
      <c r="C100" s="9" t="s">
        <v>173</v>
      </c>
      <c r="D100" s="13"/>
      <c r="E100" s="21">
        <v>127</v>
      </c>
      <c r="F100" s="13"/>
      <c r="G100" s="13"/>
      <c r="H100" s="38">
        <v>80.599999999999994</v>
      </c>
      <c r="I100" s="13"/>
      <c r="J100" s="26">
        <f t="shared" si="4"/>
        <v>70.34</v>
      </c>
      <c r="K100" s="13">
        <v>1</v>
      </c>
      <c r="L100" s="27">
        <f t="shared" si="5"/>
        <v>70.34</v>
      </c>
      <c r="M100" s="28">
        <v>70.34</v>
      </c>
    </row>
    <row r="101" spans="1:13" s="3" customFormat="1" ht="27">
      <c r="A101" s="41" t="s">
        <v>191</v>
      </c>
      <c r="B101" s="20" t="s">
        <v>174</v>
      </c>
      <c r="C101" s="12" t="s">
        <v>173</v>
      </c>
      <c r="D101" s="13"/>
      <c r="E101" s="21">
        <v>113</v>
      </c>
      <c r="F101" s="13"/>
      <c r="G101" s="13"/>
      <c r="H101" s="38">
        <v>77.2</v>
      </c>
      <c r="I101" s="13"/>
      <c r="J101" s="26">
        <f t="shared" si="4"/>
        <v>64.78</v>
      </c>
      <c r="K101" s="13">
        <v>2</v>
      </c>
      <c r="L101" s="27">
        <f t="shared" si="5"/>
        <v>64.78</v>
      </c>
      <c r="M101" s="28">
        <v>64.78</v>
      </c>
    </row>
    <row r="102" spans="1:13" s="3" customFormat="1" ht="20.25" customHeight="1">
      <c r="A102" s="41" t="s">
        <v>192</v>
      </c>
      <c r="B102" s="41" t="s">
        <v>193</v>
      </c>
      <c r="C102" s="12" t="s">
        <v>175</v>
      </c>
      <c r="D102" s="21">
        <v>72</v>
      </c>
      <c r="E102" s="21">
        <v>205.5</v>
      </c>
      <c r="F102" s="13"/>
      <c r="G102" s="13"/>
      <c r="H102" s="38">
        <v>84</v>
      </c>
      <c r="I102" s="13"/>
      <c r="J102" s="40">
        <v>74.7</v>
      </c>
      <c r="K102" s="13">
        <v>1</v>
      </c>
      <c r="L102" s="27"/>
      <c r="M102" s="28">
        <v>74.7</v>
      </c>
    </row>
    <row r="103" spans="1:13" s="3" customFormat="1" ht="20.25" customHeight="1">
      <c r="A103" s="41" t="s">
        <v>192</v>
      </c>
      <c r="B103" s="20" t="s">
        <v>176</v>
      </c>
      <c r="C103" s="12" t="s">
        <v>177</v>
      </c>
      <c r="D103" s="21">
        <v>73</v>
      </c>
      <c r="E103" s="21">
        <v>204</v>
      </c>
      <c r="F103" s="13"/>
      <c r="G103" s="13"/>
      <c r="H103" s="38">
        <v>80.8</v>
      </c>
      <c r="I103" s="13"/>
      <c r="J103" s="40">
        <v>72.52</v>
      </c>
      <c r="K103" s="13">
        <v>2</v>
      </c>
      <c r="L103" s="27"/>
      <c r="M103" s="28">
        <v>72.52</v>
      </c>
    </row>
    <row r="104" spans="1:13" s="3" customFormat="1" ht="20.25" customHeight="1">
      <c r="A104" s="41" t="s">
        <v>192</v>
      </c>
      <c r="B104" s="36" t="s">
        <v>178</v>
      </c>
      <c r="C104" s="9" t="s">
        <v>179</v>
      </c>
      <c r="D104" s="37">
        <v>73</v>
      </c>
      <c r="E104" s="37">
        <v>198</v>
      </c>
      <c r="F104" s="13"/>
      <c r="G104" s="13"/>
      <c r="H104" s="38">
        <v>80.400000000000006</v>
      </c>
      <c r="I104" s="13"/>
      <c r="J104" s="40">
        <v>71.64</v>
      </c>
      <c r="K104" s="13">
        <v>3</v>
      </c>
      <c r="L104" s="27"/>
      <c r="M104" s="28">
        <v>71.64</v>
      </c>
    </row>
  </sheetData>
  <sortState ref="A102:N104">
    <sortCondition descending="1" ref="J102:J104"/>
  </sortState>
  <mergeCells count="9">
    <mergeCell ref="A2:K2"/>
    <mergeCell ref="D3:F3"/>
    <mergeCell ref="G3:I3"/>
    <mergeCell ref="A3:A4"/>
    <mergeCell ref="B3:B4"/>
    <mergeCell ref="C3:C4"/>
    <mergeCell ref="J3:J4"/>
    <mergeCell ref="K3:K4"/>
    <mergeCell ref="A1:N1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2019-06-03T08:09:02Z</cp:lastPrinted>
  <dcterms:created xsi:type="dcterms:W3CDTF">2006-09-16T00:00:00Z</dcterms:created>
  <dcterms:modified xsi:type="dcterms:W3CDTF">2019-06-03T08:14:08Z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