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4715" windowHeight="7515"/>
  </bookViews>
  <sheets>
    <sheet name="1组" sheetId="1" r:id="rId1"/>
    <sheet name="Sheet2" sheetId="2" r:id="rId2"/>
    <sheet name="Sheet3" sheetId="3" r:id="rId3"/>
  </sheets>
  <definedNames>
    <definedName name="_xlnm.Print_Titles" localSheetId="0">'1组'!$3:$4</definedName>
  </definedNames>
  <calcPr calcId="124519"/>
</workbook>
</file>

<file path=xl/calcChain.xml><?xml version="1.0" encoding="utf-8"?>
<calcChain xmlns="http://schemas.openxmlformats.org/spreadsheetml/2006/main">
  <c r="J10" i="1"/>
  <c r="J17"/>
  <c r="J18"/>
  <c r="F6"/>
  <c r="F5"/>
  <c r="I6"/>
  <c r="J6" s="1"/>
  <c r="I7"/>
  <c r="J7" s="1"/>
  <c r="I8"/>
  <c r="J8" s="1"/>
  <c r="I9"/>
  <c r="J9" s="1"/>
  <c r="I10"/>
  <c r="I11"/>
  <c r="J11" s="1"/>
  <c r="I12"/>
  <c r="J12" s="1"/>
  <c r="I13"/>
  <c r="J13" s="1"/>
  <c r="I14"/>
  <c r="J14" s="1"/>
  <c r="I15"/>
  <c r="J15" s="1"/>
  <c r="I16"/>
  <c r="J16" s="1"/>
  <c r="I17"/>
  <c r="I18"/>
  <c r="I19"/>
  <c r="J19" s="1"/>
  <c r="I5"/>
  <c r="J5" s="1"/>
  <c r="F7"/>
  <c r="F8"/>
  <c r="F9"/>
  <c r="F10"/>
  <c r="F11"/>
  <c r="F12"/>
  <c r="F13"/>
  <c r="F14"/>
  <c r="F15"/>
  <c r="F16"/>
  <c r="F17"/>
  <c r="F18"/>
  <c r="F19"/>
</calcChain>
</file>

<file path=xl/sharedStrings.xml><?xml version="1.0" encoding="utf-8"?>
<sst xmlns="http://schemas.openxmlformats.org/spreadsheetml/2006/main" count="62" uniqueCount="49">
  <si>
    <t>笔试成绩</t>
  </si>
  <si>
    <t>面试成绩</t>
  </si>
  <si>
    <t>总成绩</t>
  </si>
  <si>
    <t>合计</t>
  </si>
  <si>
    <t>注：总成绩计算公式为：</t>
  </si>
  <si>
    <t xml:space="preserve">    职位总成绩=公共科目笔试总成绩÷2×60%+面试成绩×40%</t>
    <phoneticPr fontId="3" type="noConversion"/>
  </si>
  <si>
    <t>招录
职位</t>
    <phoneticPr fontId="3" type="noConversion"/>
  </si>
  <si>
    <t>考生
姓名</t>
    <phoneticPr fontId="3" type="noConversion"/>
  </si>
  <si>
    <t>所学
专业</t>
    <phoneticPr fontId="3" type="noConversion"/>
  </si>
  <si>
    <t>专业
知识
成绩</t>
    <phoneticPr fontId="3" type="noConversion"/>
  </si>
  <si>
    <t>笔试
成绩</t>
    <phoneticPr fontId="3" type="noConversion"/>
  </si>
  <si>
    <t>面试
成绩</t>
    <phoneticPr fontId="3" type="noConversion"/>
  </si>
  <si>
    <t>按职位
排序</t>
    <phoneticPr fontId="3" type="noConversion"/>
  </si>
  <si>
    <t>办公室</t>
    <phoneticPr fontId="3" type="noConversion"/>
  </si>
  <si>
    <t>民办教育处</t>
    <phoneticPr fontId="3" type="noConversion"/>
  </si>
  <si>
    <t>张璐</t>
    <phoneticPr fontId="3" type="noConversion"/>
  </si>
  <si>
    <t>王睿</t>
    <phoneticPr fontId="3" type="noConversion"/>
  </si>
  <si>
    <t>黄西</t>
    <phoneticPr fontId="3" type="noConversion"/>
  </si>
  <si>
    <t>郑皓元</t>
    <phoneticPr fontId="3" type="noConversion"/>
  </si>
  <si>
    <t>贾亮亮</t>
    <phoneticPr fontId="3" type="noConversion"/>
  </si>
  <si>
    <t>牛涵</t>
    <phoneticPr fontId="3" type="noConversion"/>
  </si>
  <si>
    <t>黄波</t>
    <phoneticPr fontId="3" type="noConversion"/>
  </si>
  <si>
    <t>姜瑞民</t>
    <phoneticPr fontId="3" type="noConversion"/>
  </si>
  <si>
    <t>贾宇涵</t>
    <phoneticPr fontId="3" type="noConversion"/>
  </si>
  <si>
    <t>宗以晴</t>
    <phoneticPr fontId="3" type="noConversion"/>
  </si>
  <si>
    <t>王璐</t>
    <phoneticPr fontId="3" type="noConversion"/>
  </si>
  <si>
    <t>郭欣</t>
    <phoneticPr fontId="3" type="noConversion"/>
  </si>
  <si>
    <t>贺潇葳</t>
    <phoneticPr fontId="3" type="noConversion"/>
  </si>
  <si>
    <t>胡念</t>
    <phoneticPr fontId="3" type="noConversion"/>
  </si>
  <si>
    <t>世界史</t>
    <phoneticPr fontId="3" type="noConversion"/>
  </si>
  <si>
    <t>材料科学与工程</t>
    <phoneticPr fontId="3" type="noConversion"/>
  </si>
  <si>
    <t>光学</t>
    <phoneticPr fontId="3" type="noConversion"/>
  </si>
  <si>
    <t>公共事业管理</t>
    <phoneticPr fontId="3" type="noConversion"/>
  </si>
  <si>
    <t>物流管理</t>
    <phoneticPr fontId="3" type="noConversion"/>
  </si>
  <si>
    <t>教育学原理</t>
    <phoneticPr fontId="3" type="noConversion"/>
  </si>
  <si>
    <t>比较文学与世界文学</t>
    <phoneticPr fontId="3" type="noConversion"/>
  </si>
  <si>
    <t>国际政治</t>
    <phoneticPr fontId="3" type="noConversion"/>
  </si>
  <si>
    <t>新闻学</t>
    <phoneticPr fontId="3" type="noConversion"/>
  </si>
  <si>
    <t>广播电视
编导</t>
    <phoneticPr fontId="3" type="noConversion"/>
  </si>
  <si>
    <t>播音与主持艺术</t>
    <phoneticPr fontId="3" type="noConversion"/>
  </si>
  <si>
    <t>应用经济学</t>
    <phoneticPr fontId="3" type="noConversion"/>
  </si>
  <si>
    <t>英语笔译</t>
    <phoneticPr fontId="3" type="noConversion"/>
  </si>
  <si>
    <t>宣传思想
政治教育处</t>
    <phoneticPr fontId="3" type="noConversion"/>
  </si>
  <si>
    <t>语言文字
管理办公室</t>
    <phoneticPr fontId="3" type="noConversion"/>
  </si>
  <si>
    <t>国际合作
与交流处</t>
    <phoneticPr fontId="3" type="noConversion"/>
  </si>
  <si>
    <t>新闻与传播</t>
    <phoneticPr fontId="3" type="noConversion"/>
  </si>
  <si>
    <t>刘瑜</t>
    <phoneticPr fontId="3" type="noConversion"/>
  </si>
  <si>
    <t>2019年市教委公开考试录用公务员笔试、面试和总成绩公布表</t>
    <phoneticPr fontId="3" type="noConversion"/>
  </si>
  <si>
    <r>
      <t xml:space="preserve">    根据简章规定，组织开展了笔试、面试工作，并认真履行监督职责。现将报考</t>
    </r>
    <r>
      <rPr>
        <u/>
        <sz val="12"/>
        <color rgb="FF000000"/>
        <rFont val="方正仿宋_GBK"/>
        <family val="4"/>
        <charset val="134"/>
      </rPr>
      <t xml:space="preserve"> 市教委  </t>
    </r>
    <r>
      <rPr>
        <sz val="12"/>
        <color rgb="FF000000"/>
        <rFont val="方正仿宋_GBK"/>
        <family val="4"/>
        <charset val="134"/>
      </rPr>
      <t>（单位名称）的</t>
    </r>
    <r>
      <rPr>
        <u/>
        <sz val="12"/>
        <color rgb="FF000000"/>
        <rFont val="方正仿宋_GBK"/>
        <family val="4"/>
        <charset val="134"/>
      </rPr>
      <t xml:space="preserve"> 15</t>
    </r>
    <r>
      <rPr>
        <sz val="12"/>
        <color rgb="FF000000"/>
        <rFont val="方正仿宋_GBK"/>
        <family val="4"/>
        <charset val="134"/>
      </rPr>
      <t>名面试人员的各项成绩公布如下：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</si>
</sst>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b/>
      <sz val="18"/>
      <color rgb="FF000000"/>
      <name val="方正小标宋简体"/>
      <family val="3"/>
      <charset val="134"/>
    </font>
    <font>
      <sz val="14"/>
      <color rgb="FF000000"/>
      <name val="仿宋_GB2312"/>
      <family val="3"/>
      <charset val="134"/>
    </font>
    <font>
      <sz val="9"/>
      <name val="宋体"/>
      <family val="2"/>
      <charset val="134"/>
      <scheme val="minor"/>
    </font>
    <font>
      <sz val="12"/>
      <color rgb="FF000000"/>
      <name val="黑体"/>
      <family val="3"/>
      <charset val="134"/>
    </font>
    <font>
      <sz val="12"/>
      <name val="宋体"/>
      <family val="3"/>
      <charset val="134"/>
    </font>
    <font>
      <sz val="12"/>
      <color theme="1"/>
      <name val="方正仿宋_GBK"/>
      <family val="4"/>
      <charset val="134"/>
    </font>
    <font>
      <sz val="12"/>
      <color rgb="FF000000"/>
      <name val="方正仿宋_GBK"/>
      <family val="4"/>
      <charset val="134"/>
    </font>
    <font>
      <u/>
      <sz val="12"/>
      <color rgb="FF000000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E6" sqref="E6"/>
    </sheetView>
  </sheetViews>
  <sheetFormatPr defaultRowHeight="13.5"/>
  <cols>
    <col min="1" max="1" width="12.625" customWidth="1"/>
    <col min="2" max="2" width="7.5" customWidth="1"/>
    <col min="3" max="3" width="11.875" customWidth="1"/>
    <col min="4" max="4" width="5.625" customWidth="1"/>
    <col min="5" max="5" width="8.375" customWidth="1"/>
    <col min="6" max="6" width="8.125" customWidth="1"/>
    <col min="7" max="7" width="5.25" customWidth="1"/>
    <col min="8" max="8" width="8.25" customWidth="1"/>
    <col min="9" max="9" width="7.5" customWidth="1"/>
    <col min="10" max="10" width="8.375" customWidth="1"/>
    <col min="11" max="11" width="6.75" customWidth="1"/>
  </cols>
  <sheetData>
    <row r="1" spans="1:11" ht="36.75" customHeight="1">
      <c r="A1" s="13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7" customFormat="1" ht="77.25" customHeight="1">
      <c r="A2" s="14" t="s">
        <v>48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25.5" customHeight="1">
      <c r="A3" s="15" t="s">
        <v>6</v>
      </c>
      <c r="B3" s="15" t="s">
        <v>7</v>
      </c>
      <c r="C3" s="15" t="s">
        <v>8</v>
      </c>
      <c r="D3" s="15" t="s">
        <v>0</v>
      </c>
      <c r="E3" s="15"/>
      <c r="F3" s="15"/>
      <c r="G3" s="15" t="s">
        <v>1</v>
      </c>
      <c r="H3" s="15"/>
      <c r="I3" s="15"/>
      <c r="J3" s="15" t="s">
        <v>2</v>
      </c>
      <c r="K3" s="15" t="s">
        <v>12</v>
      </c>
    </row>
    <row r="4" spans="1:11" s="1" customFormat="1" ht="51" customHeight="1">
      <c r="A4" s="15"/>
      <c r="B4" s="15"/>
      <c r="C4" s="15"/>
      <c r="D4" s="2" t="s">
        <v>9</v>
      </c>
      <c r="E4" s="2" t="s">
        <v>10</v>
      </c>
      <c r="F4" s="2" t="s">
        <v>3</v>
      </c>
      <c r="G4" s="2" t="s">
        <v>9</v>
      </c>
      <c r="H4" s="2" t="s">
        <v>11</v>
      </c>
      <c r="I4" s="2" t="s">
        <v>3</v>
      </c>
      <c r="J4" s="15"/>
      <c r="K4" s="15"/>
    </row>
    <row r="5" spans="1:11" s="7" customFormat="1" ht="51" customHeight="1">
      <c r="A5" s="3" t="s">
        <v>13</v>
      </c>
      <c r="B5" s="3" t="s">
        <v>46</v>
      </c>
      <c r="C5" s="4" t="s">
        <v>45</v>
      </c>
      <c r="D5" s="4"/>
      <c r="E5" s="4">
        <v>134.5</v>
      </c>
      <c r="F5" s="4">
        <f>E5</f>
        <v>134.5</v>
      </c>
      <c r="G5" s="4"/>
      <c r="H5" s="5">
        <v>84.6</v>
      </c>
      <c r="I5" s="5">
        <f>H5</f>
        <v>84.6</v>
      </c>
      <c r="J5" s="6">
        <f>F5/2*60%+I5*40%</f>
        <v>74.19</v>
      </c>
      <c r="K5" s="4">
        <v>1</v>
      </c>
    </row>
    <row r="6" spans="1:11" s="7" customFormat="1" ht="51" customHeight="1">
      <c r="A6" s="3" t="s">
        <v>13</v>
      </c>
      <c r="B6" s="3" t="s">
        <v>15</v>
      </c>
      <c r="C6" s="4" t="s">
        <v>29</v>
      </c>
      <c r="D6" s="4"/>
      <c r="E6" s="4">
        <v>134.5</v>
      </c>
      <c r="F6" s="4">
        <f>E6</f>
        <v>134.5</v>
      </c>
      <c r="G6" s="4"/>
      <c r="H6" s="5">
        <v>83.8</v>
      </c>
      <c r="I6" s="5">
        <f t="shared" ref="I6:I19" si="0">H6</f>
        <v>83.8</v>
      </c>
      <c r="J6" s="6">
        <f t="shared" ref="J6:J19" si="1">F6/2*60%+I6*40%</f>
        <v>73.87</v>
      </c>
      <c r="K6" s="4">
        <v>2</v>
      </c>
    </row>
    <row r="7" spans="1:11" s="7" customFormat="1" ht="51" customHeight="1">
      <c r="A7" s="3" t="s">
        <v>13</v>
      </c>
      <c r="B7" s="3" t="s">
        <v>16</v>
      </c>
      <c r="C7" s="4" t="s">
        <v>30</v>
      </c>
      <c r="D7" s="4"/>
      <c r="E7" s="4">
        <v>134</v>
      </c>
      <c r="F7" s="4">
        <f t="shared" ref="F7:F19" si="2">E7</f>
        <v>134</v>
      </c>
      <c r="G7" s="4"/>
      <c r="H7" s="5">
        <v>81.2</v>
      </c>
      <c r="I7" s="5">
        <f t="shared" si="0"/>
        <v>81.2</v>
      </c>
      <c r="J7" s="6">
        <f t="shared" si="1"/>
        <v>72.680000000000007</v>
      </c>
      <c r="K7" s="4">
        <v>3</v>
      </c>
    </row>
    <row r="8" spans="1:11" s="7" customFormat="1" ht="51" customHeight="1">
      <c r="A8" s="3" t="s">
        <v>14</v>
      </c>
      <c r="B8" s="3" t="s">
        <v>17</v>
      </c>
      <c r="C8" s="4" t="s">
        <v>31</v>
      </c>
      <c r="D8" s="4"/>
      <c r="E8" s="4">
        <v>134.5</v>
      </c>
      <c r="F8" s="4">
        <f t="shared" si="2"/>
        <v>134.5</v>
      </c>
      <c r="G8" s="4"/>
      <c r="H8" s="5">
        <v>84.9</v>
      </c>
      <c r="I8" s="5">
        <f t="shared" si="0"/>
        <v>84.9</v>
      </c>
      <c r="J8" s="6">
        <f t="shared" si="1"/>
        <v>74.31</v>
      </c>
      <c r="K8" s="4">
        <v>1</v>
      </c>
    </row>
    <row r="9" spans="1:11" s="7" customFormat="1" ht="51" customHeight="1">
      <c r="A9" s="3" t="s">
        <v>14</v>
      </c>
      <c r="B9" s="3" t="s">
        <v>18</v>
      </c>
      <c r="C9" s="4" t="s">
        <v>32</v>
      </c>
      <c r="D9" s="4"/>
      <c r="E9" s="4">
        <v>133</v>
      </c>
      <c r="F9" s="4">
        <f t="shared" si="2"/>
        <v>133</v>
      </c>
      <c r="G9" s="4"/>
      <c r="H9" s="5">
        <v>74.8</v>
      </c>
      <c r="I9" s="5">
        <f t="shared" si="0"/>
        <v>74.8</v>
      </c>
      <c r="J9" s="6">
        <f t="shared" si="1"/>
        <v>69.819999999999993</v>
      </c>
      <c r="K9" s="4">
        <v>3</v>
      </c>
    </row>
    <row r="10" spans="1:11" s="7" customFormat="1" ht="51" customHeight="1">
      <c r="A10" s="3" t="s">
        <v>14</v>
      </c>
      <c r="B10" s="3" t="s">
        <v>19</v>
      </c>
      <c r="C10" s="4" t="s">
        <v>33</v>
      </c>
      <c r="D10" s="4"/>
      <c r="E10" s="4">
        <v>130</v>
      </c>
      <c r="F10" s="4">
        <f t="shared" si="2"/>
        <v>130</v>
      </c>
      <c r="G10" s="4"/>
      <c r="H10" s="5">
        <v>79.5</v>
      </c>
      <c r="I10" s="5">
        <f t="shared" si="0"/>
        <v>79.5</v>
      </c>
      <c r="J10" s="6">
        <f t="shared" si="1"/>
        <v>70.8</v>
      </c>
      <c r="K10" s="4">
        <v>2</v>
      </c>
    </row>
    <row r="11" spans="1:11" s="7" customFormat="1" ht="51" customHeight="1">
      <c r="A11" s="8" t="s">
        <v>42</v>
      </c>
      <c r="B11" s="3" t="s">
        <v>20</v>
      </c>
      <c r="C11" s="4" t="s">
        <v>34</v>
      </c>
      <c r="D11" s="4"/>
      <c r="E11" s="4">
        <v>125.5</v>
      </c>
      <c r="F11" s="4">
        <f t="shared" si="2"/>
        <v>125.5</v>
      </c>
      <c r="G11" s="4"/>
      <c r="H11" s="5">
        <v>80.2</v>
      </c>
      <c r="I11" s="5">
        <f t="shared" si="0"/>
        <v>80.2</v>
      </c>
      <c r="J11" s="6">
        <f t="shared" si="1"/>
        <v>69.73</v>
      </c>
      <c r="K11" s="4">
        <v>2</v>
      </c>
    </row>
    <row r="12" spans="1:11" s="7" customFormat="1" ht="51" customHeight="1">
      <c r="A12" s="8" t="s">
        <v>42</v>
      </c>
      <c r="B12" s="3" t="s">
        <v>21</v>
      </c>
      <c r="C12" s="4" t="s">
        <v>35</v>
      </c>
      <c r="D12" s="4"/>
      <c r="E12" s="4">
        <v>120.5</v>
      </c>
      <c r="F12" s="4">
        <f t="shared" si="2"/>
        <v>120.5</v>
      </c>
      <c r="G12" s="4"/>
      <c r="H12" s="5">
        <v>78.8</v>
      </c>
      <c r="I12" s="5">
        <f t="shared" si="0"/>
        <v>78.8</v>
      </c>
      <c r="J12" s="6">
        <f t="shared" si="1"/>
        <v>67.67</v>
      </c>
      <c r="K12" s="4">
        <v>3</v>
      </c>
    </row>
    <row r="13" spans="1:11" s="7" customFormat="1" ht="51" customHeight="1">
      <c r="A13" s="8" t="s">
        <v>42</v>
      </c>
      <c r="B13" s="3" t="s">
        <v>22</v>
      </c>
      <c r="C13" s="4" t="s">
        <v>36</v>
      </c>
      <c r="D13" s="4"/>
      <c r="E13" s="4">
        <v>119.5</v>
      </c>
      <c r="F13" s="4">
        <f t="shared" si="2"/>
        <v>119.5</v>
      </c>
      <c r="G13" s="4"/>
      <c r="H13" s="5">
        <v>88.5</v>
      </c>
      <c r="I13" s="5">
        <f t="shared" si="0"/>
        <v>88.5</v>
      </c>
      <c r="J13" s="6">
        <f t="shared" si="1"/>
        <v>71.25</v>
      </c>
      <c r="K13" s="4">
        <v>1</v>
      </c>
    </row>
    <row r="14" spans="1:11" s="7" customFormat="1" ht="51" customHeight="1">
      <c r="A14" s="8" t="s">
        <v>43</v>
      </c>
      <c r="B14" s="3" t="s">
        <v>23</v>
      </c>
      <c r="C14" s="4" t="s">
        <v>37</v>
      </c>
      <c r="D14" s="4"/>
      <c r="E14" s="4">
        <v>128.5</v>
      </c>
      <c r="F14" s="4">
        <f t="shared" si="2"/>
        <v>128.5</v>
      </c>
      <c r="G14" s="4"/>
      <c r="H14" s="5">
        <v>81.900000000000006</v>
      </c>
      <c r="I14" s="5">
        <f t="shared" si="0"/>
        <v>81.900000000000006</v>
      </c>
      <c r="J14" s="6">
        <f t="shared" si="1"/>
        <v>71.31</v>
      </c>
      <c r="K14" s="4">
        <v>1</v>
      </c>
    </row>
    <row r="15" spans="1:11" s="7" customFormat="1" ht="51" customHeight="1">
      <c r="A15" s="8" t="s">
        <v>43</v>
      </c>
      <c r="B15" s="3" t="s">
        <v>24</v>
      </c>
      <c r="C15" s="4" t="s">
        <v>38</v>
      </c>
      <c r="D15" s="4"/>
      <c r="E15" s="4">
        <v>127.5</v>
      </c>
      <c r="F15" s="4">
        <f t="shared" si="2"/>
        <v>127.5</v>
      </c>
      <c r="G15" s="4"/>
      <c r="H15" s="5">
        <v>79.2</v>
      </c>
      <c r="I15" s="5">
        <f t="shared" si="0"/>
        <v>79.2</v>
      </c>
      <c r="J15" s="6">
        <f t="shared" si="1"/>
        <v>69.930000000000007</v>
      </c>
      <c r="K15" s="4">
        <v>3</v>
      </c>
    </row>
    <row r="16" spans="1:11" s="7" customFormat="1" ht="51" customHeight="1">
      <c r="A16" s="8" t="s">
        <v>43</v>
      </c>
      <c r="B16" s="3" t="s">
        <v>25</v>
      </c>
      <c r="C16" s="4" t="s">
        <v>39</v>
      </c>
      <c r="D16" s="4"/>
      <c r="E16" s="4">
        <v>126.5</v>
      </c>
      <c r="F16" s="4">
        <f t="shared" si="2"/>
        <v>126.5</v>
      </c>
      <c r="G16" s="4"/>
      <c r="H16" s="5">
        <v>80.2</v>
      </c>
      <c r="I16" s="5">
        <f t="shared" si="0"/>
        <v>80.2</v>
      </c>
      <c r="J16" s="6">
        <f t="shared" si="1"/>
        <v>70.03</v>
      </c>
      <c r="K16" s="4">
        <v>2</v>
      </c>
    </row>
    <row r="17" spans="1:11" s="7" customFormat="1" ht="51" customHeight="1">
      <c r="A17" s="8" t="s">
        <v>44</v>
      </c>
      <c r="B17" s="3" t="s">
        <v>26</v>
      </c>
      <c r="C17" s="4" t="s">
        <v>40</v>
      </c>
      <c r="D17" s="4"/>
      <c r="E17" s="4">
        <v>130.5</v>
      </c>
      <c r="F17" s="4">
        <f t="shared" si="2"/>
        <v>130.5</v>
      </c>
      <c r="G17" s="4"/>
      <c r="H17" s="5">
        <v>84.6</v>
      </c>
      <c r="I17" s="5">
        <f t="shared" si="0"/>
        <v>84.6</v>
      </c>
      <c r="J17" s="6">
        <f t="shared" si="1"/>
        <v>72.989999999999995</v>
      </c>
      <c r="K17" s="4">
        <v>1</v>
      </c>
    </row>
    <row r="18" spans="1:11" s="7" customFormat="1" ht="51" customHeight="1">
      <c r="A18" s="8" t="s">
        <v>44</v>
      </c>
      <c r="B18" s="3" t="s">
        <v>27</v>
      </c>
      <c r="C18" s="4" t="s">
        <v>36</v>
      </c>
      <c r="D18" s="4"/>
      <c r="E18" s="4">
        <v>128</v>
      </c>
      <c r="F18" s="4">
        <f t="shared" si="2"/>
        <v>128</v>
      </c>
      <c r="G18" s="4"/>
      <c r="H18" s="5">
        <v>74.8</v>
      </c>
      <c r="I18" s="5">
        <f t="shared" si="0"/>
        <v>74.8</v>
      </c>
      <c r="J18" s="6">
        <f t="shared" si="1"/>
        <v>68.319999999999993</v>
      </c>
      <c r="K18" s="4">
        <v>3</v>
      </c>
    </row>
    <row r="19" spans="1:11" s="7" customFormat="1" ht="51" customHeight="1">
      <c r="A19" s="8" t="s">
        <v>44</v>
      </c>
      <c r="B19" s="3" t="s">
        <v>28</v>
      </c>
      <c r="C19" s="4" t="s">
        <v>41</v>
      </c>
      <c r="D19" s="4"/>
      <c r="E19" s="4">
        <v>127.5</v>
      </c>
      <c r="F19" s="4">
        <f t="shared" si="2"/>
        <v>127.5</v>
      </c>
      <c r="G19" s="4"/>
      <c r="H19" s="5">
        <v>82.8</v>
      </c>
      <c r="I19" s="5">
        <f t="shared" si="0"/>
        <v>82.8</v>
      </c>
      <c r="J19" s="6">
        <f t="shared" si="1"/>
        <v>71.37</v>
      </c>
      <c r="K19" s="4">
        <v>2</v>
      </c>
    </row>
    <row r="20" spans="1:11" s="7" customFormat="1" ht="25.5" customHeight="1">
      <c r="A20" s="9" t="s">
        <v>4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s="7" customFormat="1" ht="25.5" customHeight="1">
      <c r="A21" s="10" t="s">
        <v>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60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6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</sheetData>
  <mergeCells count="13">
    <mergeCell ref="A20:K20"/>
    <mergeCell ref="A21:K21"/>
    <mergeCell ref="A22:K22"/>
    <mergeCell ref="A23:K23"/>
    <mergeCell ref="A1:K1"/>
    <mergeCell ref="A2:K2"/>
    <mergeCell ref="K3:K4"/>
    <mergeCell ref="A3:A4"/>
    <mergeCell ref="B3:B4"/>
    <mergeCell ref="C3:C4"/>
    <mergeCell ref="D3:F3"/>
    <mergeCell ref="G3:I3"/>
    <mergeCell ref="J3:J4"/>
  </mergeCells>
  <phoneticPr fontId="3" type="noConversion"/>
  <printOptions horizontalCentered="1"/>
  <pageMargins left="0.70866141732283472" right="0.55118110236220474" top="0.47244094488188981" bottom="0.43307086614173229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1组</vt:lpstr>
      <vt:lpstr>Sheet2</vt:lpstr>
      <vt:lpstr>Sheet3</vt:lpstr>
      <vt:lpstr>'1组'!Print_Titles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2019-06-03T02:20:28Z</cp:lastPrinted>
  <dcterms:created xsi:type="dcterms:W3CDTF">2015-10-24T13:44:07Z</dcterms:created>
  <dcterms:modified xsi:type="dcterms:W3CDTF">2019-06-03T02:20:30Z</dcterms:modified>
</cp:coreProperties>
</file>