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8040" activeTab="0"/>
  </bookViews>
  <sheets>
    <sheet name="总成绩公布表" sheetId="1" r:id="rId1"/>
  </sheets>
  <definedNames>
    <definedName name="_xlnm.Print_Titles" localSheetId="0">'总成绩公布表'!$3:$4</definedName>
  </definedNames>
  <calcPr fullCalcOnLoad="1"/>
</workbook>
</file>

<file path=xl/sharedStrings.xml><?xml version="1.0" encoding="utf-8"?>
<sst xmlns="http://schemas.openxmlformats.org/spreadsheetml/2006/main" count="348" uniqueCount="209">
  <si>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</si>
  <si>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</si>
  <si>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</si>
  <si>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</si>
  <si>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</si>
  <si>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</si>
  <si>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</si>
  <si>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合计</t>
  </si>
  <si>
    <t>广播电视编导</t>
  </si>
  <si>
    <t>艺术设计</t>
  </si>
  <si>
    <t>李俐霖</t>
  </si>
  <si>
    <t>张琪</t>
  </si>
  <si>
    <t>公共事业管理</t>
  </si>
  <si>
    <t>自动化</t>
  </si>
  <si>
    <t>会计学</t>
  </si>
  <si>
    <t>财务管理</t>
  </si>
  <si>
    <t>工业设计</t>
  </si>
  <si>
    <t>汤怡</t>
  </si>
  <si>
    <t>材料科学与工程</t>
  </si>
  <si>
    <t>李嫒</t>
  </si>
  <si>
    <t>笔试、面试和总成绩公布表</t>
  </si>
  <si>
    <t>专业科目成绩</t>
  </si>
  <si>
    <t>笔试成绩</t>
  </si>
  <si>
    <t xml:space="preserve">    根据公告规定，组织开展了笔试、面试工作，并认真履行监督职责。现将报考巫溪县公务员的110名面试人员的各项成绩公布如下：</t>
  </si>
  <si>
    <t>巫溪县乡镇机关综合管理1</t>
  </si>
  <si>
    <t>巫溪县乡镇机关综合管理1</t>
  </si>
  <si>
    <t>巫溪县乡镇机关综合管理2</t>
  </si>
  <si>
    <t>巫溪县乡镇机关综合管理3</t>
  </si>
  <si>
    <t>巫溪县乡镇机关综合管理4</t>
  </si>
  <si>
    <t>巫溪县乡镇机关综合管理5</t>
  </si>
  <si>
    <t>巫溪县公安局基层综合管理岗</t>
  </si>
  <si>
    <t>巫溪县公安局基层警务技术岗（法医）</t>
  </si>
  <si>
    <t>瞿令</t>
  </si>
  <si>
    <t>舒森</t>
  </si>
  <si>
    <t>陈自立</t>
  </si>
  <si>
    <t>龙勇</t>
  </si>
  <si>
    <t>刘朝伦</t>
  </si>
  <si>
    <t>刘其林</t>
  </si>
  <si>
    <t>李浩</t>
  </si>
  <si>
    <t>杨昌茂</t>
  </si>
  <si>
    <t>姚杰</t>
  </si>
  <si>
    <t>向贵玉</t>
  </si>
  <si>
    <t>张春平</t>
  </si>
  <si>
    <t>蔡开伟</t>
  </si>
  <si>
    <t>郭政</t>
  </si>
  <si>
    <t>梅霜</t>
  </si>
  <si>
    <t>周青林</t>
  </si>
  <si>
    <t>李如山</t>
  </si>
  <si>
    <t>张华</t>
  </si>
  <si>
    <t>程思皓</t>
  </si>
  <si>
    <t>唐存</t>
  </si>
  <si>
    <t>鲁健</t>
  </si>
  <si>
    <t>陶拥军</t>
  </si>
  <si>
    <t>谭一奇</t>
  </si>
  <si>
    <t>张军</t>
  </si>
  <si>
    <t>陈思鑫</t>
  </si>
  <si>
    <t>姜燕</t>
  </si>
  <si>
    <t>吴莉</t>
  </si>
  <si>
    <t>张玲</t>
  </si>
  <si>
    <t>唐林</t>
  </si>
  <si>
    <t>黄一栗</t>
  </si>
  <si>
    <t>刘虹</t>
  </si>
  <si>
    <t>李定芳</t>
  </si>
  <si>
    <t>陈燕</t>
  </si>
  <si>
    <t>谭熊琪</t>
  </si>
  <si>
    <t>黄庆兰</t>
  </si>
  <si>
    <t>陈璐</t>
  </si>
  <si>
    <t>邹静</t>
  </si>
  <si>
    <t>李明彩</t>
  </si>
  <si>
    <t>张明俊</t>
  </si>
  <si>
    <t>孔德琼</t>
  </si>
  <si>
    <t>冉隆娟</t>
  </si>
  <si>
    <t>谭仁焯</t>
  </si>
  <si>
    <t>邓航</t>
  </si>
  <si>
    <t>刘师彤</t>
  </si>
  <si>
    <t>陈柯</t>
  </si>
  <si>
    <t>何海威</t>
  </si>
  <si>
    <t>刘世家</t>
  </si>
  <si>
    <t>熊锋</t>
  </si>
  <si>
    <t>何小平</t>
  </si>
  <si>
    <t>孙辉</t>
  </si>
  <si>
    <t>吕崇望</t>
  </si>
  <si>
    <t>张民</t>
  </si>
  <si>
    <t>但文峰</t>
  </si>
  <si>
    <t>冉植先</t>
  </si>
  <si>
    <t>谭钟情</t>
  </si>
  <si>
    <t>谭钦中</t>
  </si>
  <si>
    <t>赵红桥</t>
  </si>
  <si>
    <t>邓森文</t>
  </si>
  <si>
    <t>石勇</t>
  </si>
  <si>
    <t>谭海青</t>
  </si>
  <si>
    <t>王丽莉</t>
  </si>
  <si>
    <t>任悦</t>
  </si>
  <si>
    <t>李雪</t>
  </si>
  <si>
    <t>谢雨芳</t>
  </si>
  <si>
    <t>王克峰</t>
  </si>
  <si>
    <t>李雅洁</t>
  </si>
  <si>
    <t>徐青梅</t>
  </si>
  <si>
    <t>陈铭</t>
  </si>
  <si>
    <t>黄孝敏</t>
  </si>
  <si>
    <t>潘广威</t>
  </si>
  <si>
    <t>张金鑫</t>
  </si>
  <si>
    <t>王子玉</t>
  </si>
  <si>
    <t>黄雪琴</t>
  </si>
  <si>
    <t>冉兰琼</t>
  </si>
  <si>
    <t>龙静</t>
  </si>
  <si>
    <t>余静文</t>
  </si>
  <si>
    <t>姚竹青</t>
  </si>
  <si>
    <t>汤佳沁</t>
  </si>
  <si>
    <t>田海玲</t>
  </si>
  <si>
    <t>金晓赟</t>
  </si>
  <si>
    <t>彭美棋</t>
  </si>
  <si>
    <t>周帅</t>
  </si>
  <si>
    <t>冉再</t>
  </si>
  <si>
    <t>吴杨闽</t>
  </si>
  <si>
    <t>刘江</t>
  </si>
  <si>
    <t>李军</t>
  </si>
  <si>
    <t>陈炜</t>
  </si>
  <si>
    <t>杜发斌</t>
  </si>
  <si>
    <t>洪川</t>
  </si>
  <si>
    <t>余波</t>
  </si>
  <si>
    <t>朱路香</t>
  </si>
  <si>
    <t>谢克宽</t>
  </si>
  <si>
    <t>刘冰洁</t>
  </si>
  <si>
    <t>黄李棣</t>
  </si>
  <si>
    <t>余泓宇</t>
  </si>
  <si>
    <t>李游龙</t>
  </si>
  <si>
    <t>豆青松</t>
  </si>
  <si>
    <t>周洁</t>
  </si>
  <si>
    <t>段运聪</t>
  </si>
  <si>
    <t>何雨松</t>
  </si>
  <si>
    <t>王成章</t>
  </si>
  <si>
    <t>李南方</t>
  </si>
  <si>
    <t>方乐</t>
  </si>
  <si>
    <t>刘易</t>
  </si>
  <si>
    <t>罗文韬</t>
  </si>
  <si>
    <t>王森林</t>
  </si>
  <si>
    <t>刘静</t>
  </si>
  <si>
    <t>食品科学与工程</t>
  </si>
  <si>
    <t>广播电视学</t>
  </si>
  <si>
    <t>纺织工程</t>
  </si>
  <si>
    <t>应用化学</t>
  </si>
  <si>
    <t>光电信息科学与工程</t>
  </si>
  <si>
    <t>电子信息工程</t>
  </si>
  <si>
    <t>核工程与核技术</t>
  </si>
  <si>
    <t>电气工程及其自动化</t>
  </si>
  <si>
    <t>生物技术</t>
  </si>
  <si>
    <t>思想政治教育（师范）</t>
  </si>
  <si>
    <t>日语</t>
  </si>
  <si>
    <t>船舶电子电气工程</t>
  </si>
  <si>
    <t>土地资源管理</t>
  </si>
  <si>
    <t>机械设计制造及其自动化</t>
  </si>
  <si>
    <t>人力资源管理</t>
  </si>
  <si>
    <t>植物学</t>
  </si>
  <si>
    <t>环境科学</t>
  </si>
  <si>
    <t>社会工作</t>
  </si>
  <si>
    <t>广播电视编导（电视编辑）</t>
  </si>
  <si>
    <t>电子商务</t>
  </si>
  <si>
    <t>物流工程</t>
  </si>
  <si>
    <t>国际经济与贸易</t>
  </si>
  <si>
    <t>国际商务</t>
  </si>
  <si>
    <t>软件工程</t>
  </si>
  <si>
    <t>电子信息科学与技术</t>
  </si>
  <si>
    <t>商务英语</t>
  </si>
  <si>
    <t>工商管理</t>
  </si>
  <si>
    <t>生物工程</t>
  </si>
  <si>
    <t>金融</t>
  </si>
  <si>
    <t>历史学</t>
  </si>
  <si>
    <t>机械工程及自动化</t>
  </si>
  <si>
    <t>信息与计算科学（软件服务外包）</t>
  </si>
  <si>
    <t>化学工程与工艺</t>
  </si>
  <si>
    <t>行政管理</t>
  </si>
  <si>
    <t>土木工程（房屋建筑工程方向）</t>
  </si>
  <si>
    <t>水利水电工程</t>
  </si>
  <si>
    <t>汽车服务工程</t>
  </si>
  <si>
    <t>机械电子工程</t>
  </si>
  <si>
    <t>光电信息工程</t>
  </si>
  <si>
    <t>财政学</t>
  </si>
  <si>
    <t>经济学（注册会计师）</t>
  </si>
  <si>
    <t>汉语国际教育</t>
  </si>
  <si>
    <t>市场营销</t>
  </si>
  <si>
    <t>经济学</t>
  </si>
  <si>
    <t>应用心理学</t>
  </si>
  <si>
    <t>制药工程</t>
  </si>
  <si>
    <t>汉语言文学（师范）</t>
  </si>
  <si>
    <t>朝鲜语</t>
  </si>
  <si>
    <t>电子信息工程技术</t>
  </si>
  <si>
    <t>电气自动化技术</t>
  </si>
  <si>
    <t>道路桥梁工程技术</t>
  </si>
  <si>
    <t>港口业务管理</t>
  </si>
  <si>
    <t>数学与应用数学（师范）</t>
  </si>
  <si>
    <t>营销与策划</t>
  </si>
  <si>
    <t>药学</t>
  </si>
  <si>
    <t>计算机控制技术</t>
  </si>
  <si>
    <t>中药学</t>
  </si>
  <si>
    <t>机械工程</t>
  </si>
  <si>
    <t>应用日语</t>
  </si>
  <si>
    <t>工程力学</t>
  </si>
  <si>
    <t>电气工程与自动化</t>
  </si>
  <si>
    <t>思想政治教育</t>
  </si>
  <si>
    <t>保险学</t>
  </si>
  <si>
    <t>地质工程（灾害管理）</t>
  </si>
  <si>
    <t>计算机科学与技术（信息安全技术）</t>
  </si>
  <si>
    <t>法医学</t>
  </si>
  <si>
    <t>汉语言文学</t>
  </si>
  <si>
    <t>服装设计与工程</t>
  </si>
  <si>
    <t>缺考</t>
  </si>
  <si>
    <t>中共巫溪县委组织部</t>
  </si>
  <si>
    <t xml:space="preserve"> 
注：总成绩计算公式为：考生总成绩＝公共科目笔试总成绩÷2×60%+面试成绩×40%。
主考官签名：王洪兵       监督员签名：陈泉     计分员签名：程瑶    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</si>
</sst>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0_ "/>
    <numFmt numFmtId="186" formatCode="0.000_);[Red]\(0.000\)"/>
    <numFmt numFmtId="187" formatCode="0.00_);[Red]\(0.00\)"/>
    <numFmt numFmtId="188" formatCode="0_ "/>
    <numFmt numFmtId="189" formatCode="0.0000_);[Red]\(0.00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sz val="14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12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 wrapText="1"/>
    </xf>
    <xf numFmtId="49" fontId="33" fillId="0" borderId="10" xfId="40" applyNumberFormat="1" applyFont="1" applyFill="1" applyBorder="1" applyAlignment="1">
      <alignment horizontal="center" vertical="center"/>
      <protection/>
    </xf>
    <xf numFmtId="49" fontId="33" fillId="0" borderId="10" xfId="41" applyNumberFormat="1" applyFont="1" applyBorder="1" applyAlignment="1">
      <alignment horizontal="center" vertical="center"/>
      <protection/>
    </xf>
    <xf numFmtId="49" fontId="33" fillId="0" borderId="10" xfId="40" applyNumberFormat="1" applyFont="1" applyBorder="1" applyAlignment="1">
      <alignment horizontal="center" vertical="center"/>
      <protection/>
    </xf>
    <xf numFmtId="49" fontId="33" fillId="0" borderId="10" xfId="41" applyNumberFormat="1" applyFont="1" applyFill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center" vertical="center"/>
    </xf>
    <xf numFmtId="49" fontId="33" fillId="0" borderId="11" xfId="40" applyNumberFormat="1" applyFont="1" applyFill="1" applyBorder="1" applyAlignment="1">
      <alignment horizontal="center" vertical="center"/>
      <protection/>
    </xf>
    <xf numFmtId="0" fontId="33" fillId="0" borderId="9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3" fillId="0" borderId="11" xfId="41" applyNumberFormat="1" applyFont="1" applyFill="1" applyBorder="1" applyAlignment="1">
      <alignment horizontal="center" vertical="center"/>
      <protection/>
    </xf>
    <xf numFmtId="49" fontId="33" fillId="0" borderId="10" xfId="41" applyNumberFormat="1" applyFont="1" applyBorder="1" applyAlignment="1">
      <alignment horizontal="center" vertical="center" wrapText="1"/>
      <protection/>
    </xf>
    <xf numFmtId="49" fontId="33" fillId="0" borderId="13" xfId="40" applyNumberFormat="1" applyFont="1" applyBorder="1" applyAlignment="1">
      <alignment horizontal="center" vertical="center" wrapText="1"/>
      <protection/>
    </xf>
    <xf numFmtId="49" fontId="33" fillId="0" borderId="9" xfId="41" applyNumberFormat="1" applyFont="1" applyBorder="1" applyAlignment="1">
      <alignment horizontal="center" vertical="center" wrapText="1"/>
      <protection/>
    </xf>
    <xf numFmtId="0" fontId="36" fillId="0" borderId="9" xfId="41" applyFont="1" applyBorder="1" applyAlignment="1">
      <alignment horizontal="center" vertical="center"/>
      <protection/>
    </xf>
    <xf numFmtId="0" fontId="36" fillId="0" borderId="9" xfId="41" applyFont="1" applyBorder="1" applyAlignment="1">
      <alignment horizontal="center" vertical="center" wrapText="1"/>
      <protection/>
    </xf>
    <xf numFmtId="0" fontId="36" fillId="0" borderId="14" xfId="41" applyFont="1" applyBorder="1" applyAlignment="1">
      <alignment horizontal="center" vertical="center" wrapText="1"/>
      <protection/>
    </xf>
    <xf numFmtId="187" fontId="9" fillId="0" borderId="9" xfId="0" applyNumberFormat="1" applyFont="1" applyBorder="1" applyAlignment="1">
      <alignment horizontal="center" vertical="center" wrapText="1"/>
    </xf>
    <xf numFmtId="187" fontId="0" fillId="0" borderId="9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9" fontId="33" fillId="0" borderId="9" xfId="41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49" fontId="33" fillId="0" borderId="9" xfId="40" applyNumberFormat="1" applyFont="1" applyBorder="1" applyAlignment="1">
      <alignment horizontal="center" vertical="center"/>
      <protection/>
    </xf>
    <xf numFmtId="186" fontId="0" fillId="0" borderId="1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49" fontId="33" fillId="0" borderId="16" xfId="41" applyNumberFormat="1" applyFont="1" applyFill="1" applyBorder="1" applyAlignment="1">
      <alignment horizontal="center" vertical="center" wrapText="1"/>
      <protection/>
    </xf>
    <xf numFmtId="49" fontId="33" fillId="0" borderId="16" xfId="41" applyNumberFormat="1" applyFont="1" applyBorder="1" applyAlignment="1">
      <alignment horizontal="center" vertical="center" wrapText="1"/>
      <protection/>
    </xf>
    <xf numFmtId="49" fontId="33" fillId="0" borderId="16" xfId="40" applyNumberFormat="1" applyFont="1" applyBorder="1" applyAlignment="1">
      <alignment horizontal="center" vertical="center" wrapText="1"/>
      <protection/>
    </xf>
    <xf numFmtId="49" fontId="33" fillId="0" borderId="16" xfId="4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1" fontId="10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86" fontId="9" fillId="0" borderId="14" xfId="0" applyNumberFormat="1" applyFont="1" applyBorder="1" applyAlignment="1">
      <alignment horizontal="center" vertical="center" wrapText="1"/>
    </xf>
    <xf numFmtId="186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Layout" workbookViewId="0" topLeftCell="A100">
      <selection activeCell="A115" sqref="A115:K115"/>
    </sheetView>
  </sheetViews>
  <sheetFormatPr defaultColWidth="9.00390625" defaultRowHeight="14.25"/>
  <cols>
    <col min="1" max="1" width="13.375" style="5" customWidth="1"/>
    <col min="2" max="2" width="7.00390625" style="0" customWidth="1"/>
    <col min="3" max="3" width="10.875" style="12" customWidth="1"/>
    <col min="4" max="4" width="6.75390625" style="0" customWidth="1"/>
    <col min="5" max="6" width="6.00390625" style="0" customWidth="1"/>
    <col min="7" max="7" width="4.50390625" style="0" customWidth="1"/>
    <col min="8" max="8" width="7.00390625" style="38" customWidth="1"/>
    <col min="9" max="9" width="7.125" style="0" customWidth="1"/>
    <col min="10" max="10" width="8.50390625" style="45" customWidth="1"/>
    <col min="11" max="11" width="5.75390625" style="0" customWidth="1"/>
  </cols>
  <sheetData>
    <row r="1" spans="1:11" ht="6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60" customHeight="1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7.75" customHeight="1">
      <c r="A3" s="54" t="s">
        <v>0</v>
      </c>
      <c r="B3" s="54" t="s">
        <v>1</v>
      </c>
      <c r="C3" s="54" t="s">
        <v>2</v>
      </c>
      <c r="D3" s="54" t="s">
        <v>3</v>
      </c>
      <c r="E3" s="54"/>
      <c r="F3" s="54"/>
      <c r="G3" s="64" t="s">
        <v>4</v>
      </c>
      <c r="H3" s="65"/>
      <c r="I3" s="66"/>
      <c r="J3" s="55" t="s">
        <v>5</v>
      </c>
      <c r="K3" s="57" t="s">
        <v>6</v>
      </c>
    </row>
    <row r="4" spans="1:11" ht="62.25" customHeight="1">
      <c r="A4" s="54"/>
      <c r="B4" s="54"/>
      <c r="C4" s="54"/>
      <c r="D4" s="6" t="s">
        <v>21</v>
      </c>
      <c r="E4" s="6" t="s">
        <v>22</v>
      </c>
      <c r="F4" s="1" t="s">
        <v>7</v>
      </c>
      <c r="G4" s="7" t="s">
        <v>21</v>
      </c>
      <c r="H4" s="34" t="s">
        <v>4</v>
      </c>
      <c r="I4" s="10" t="s">
        <v>7</v>
      </c>
      <c r="J4" s="56"/>
      <c r="K4" s="58"/>
    </row>
    <row r="5" spans="1:12" s="17" customFormat="1" ht="30" customHeight="1">
      <c r="A5" s="14" t="s">
        <v>25</v>
      </c>
      <c r="B5" s="21" t="s">
        <v>37</v>
      </c>
      <c r="C5" s="48" t="s">
        <v>138</v>
      </c>
      <c r="D5" s="8"/>
      <c r="E5" s="23">
        <v>140</v>
      </c>
      <c r="F5" s="23">
        <v>140</v>
      </c>
      <c r="G5" s="3"/>
      <c r="H5" s="35">
        <v>79.9</v>
      </c>
      <c r="I5" s="35">
        <v>79.9</v>
      </c>
      <c r="J5" s="43">
        <f aca="true" t="shared" si="0" ref="J5:J36">F5/2*0.6+H5*0.4</f>
        <v>73.96000000000001</v>
      </c>
      <c r="K5" s="3">
        <v>1</v>
      </c>
      <c r="L5" s="13"/>
    </row>
    <row r="6" spans="1:11" s="17" customFormat="1" ht="30" customHeight="1">
      <c r="A6" s="14" t="s">
        <v>25</v>
      </c>
      <c r="B6" s="20" t="s">
        <v>34</v>
      </c>
      <c r="C6" s="47" t="s">
        <v>139</v>
      </c>
      <c r="D6" s="15"/>
      <c r="E6" s="23">
        <v>142.5</v>
      </c>
      <c r="F6" s="23">
        <v>142.5</v>
      </c>
      <c r="G6" s="18"/>
      <c r="H6" s="36">
        <v>78</v>
      </c>
      <c r="I6" s="36">
        <v>78</v>
      </c>
      <c r="J6" s="43">
        <f t="shared" si="0"/>
        <v>73.95</v>
      </c>
      <c r="K6" s="3">
        <v>2</v>
      </c>
    </row>
    <row r="7" spans="1:11" s="17" customFormat="1" ht="30" customHeight="1">
      <c r="A7" s="14" t="s">
        <v>25</v>
      </c>
      <c r="B7" s="20" t="s">
        <v>33</v>
      </c>
      <c r="C7" s="47" t="s">
        <v>140</v>
      </c>
      <c r="D7" s="15"/>
      <c r="E7" s="23">
        <v>145</v>
      </c>
      <c r="F7" s="23">
        <v>145</v>
      </c>
      <c r="G7" s="18"/>
      <c r="H7" s="36">
        <v>75.7</v>
      </c>
      <c r="I7" s="36">
        <v>75.7</v>
      </c>
      <c r="J7" s="43">
        <f t="shared" si="0"/>
        <v>73.78</v>
      </c>
      <c r="K7" s="3">
        <v>3</v>
      </c>
    </row>
    <row r="8" spans="1:12" s="17" customFormat="1" ht="30" customHeight="1">
      <c r="A8" s="14" t="s">
        <v>25</v>
      </c>
      <c r="B8" s="20" t="s">
        <v>41</v>
      </c>
      <c r="C8" s="47" t="s">
        <v>141</v>
      </c>
      <c r="D8" s="8"/>
      <c r="E8" s="23">
        <v>139</v>
      </c>
      <c r="F8" s="23">
        <v>139</v>
      </c>
      <c r="G8" s="3"/>
      <c r="H8" s="35">
        <v>80</v>
      </c>
      <c r="I8" s="35">
        <v>80</v>
      </c>
      <c r="J8" s="43">
        <f t="shared" si="0"/>
        <v>73.69999999999999</v>
      </c>
      <c r="K8" s="3">
        <v>4</v>
      </c>
      <c r="L8" s="4"/>
    </row>
    <row r="9" spans="1:12" s="13" customFormat="1" ht="30" customHeight="1">
      <c r="A9" s="14" t="s">
        <v>25</v>
      </c>
      <c r="B9" s="19" t="s">
        <v>32</v>
      </c>
      <c r="C9" s="48" t="s">
        <v>18</v>
      </c>
      <c r="D9" s="15"/>
      <c r="E9" s="23">
        <v>145.5</v>
      </c>
      <c r="F9" s="23">
        <v>145.5</v>
      </c>
      <c r="G9" s="16"/>
      <c r="H9" s="35">
        <v>75.1</v>
      </c>
      <c r="I9" s="35">
        <v>75.1</v>
      </c>
      <c r="J9" s="43">
        <f t="shared" si="0"/>
        <v>73.69</v>
      </c>
      <c r="K9" s="3">
        <v>5</v>
      </c>
      <c r="L9" s="17"/>
    </row>
    <row r="10" spans="1:12" s="13" customFormat="1" ht="30" customHeight="1">
      <c r="A10" s="14" t="s">
        <v>25</v>
      </c>
      <c r="B10" s="20" t="s">
        <v>38</v>
      </c>
      <c r="C10" s="47" t="s">
        <v>13</v>
      </c>
      <c r="D10" s="8"/>
      <c r="E10" s="23">
        <v>139.5</v>
      </c>
      <c r="F10" s="23">
        <v>139.5</v>
      </c>
      <c r="G10" s="9"/>
      <c r="H10" s="36">
        <v>78.7</v>
      </c>
      <c r="I10" s="36">
        <v>78.7</v>
      </c>
      <c r="J10" s="43">
        <f t="shared" si="0"/>
        <v>73.33000000000001</v>
      </c>
      <c r="K10" s="3">
        <v>6</v>
      </c>
      <c r="L10" s="4"/>
    </row>
    <row r="11" spans="1:12" s="4" customFormat="1" ht="30" customHeight="1">
      <c r="A11" s="14" t="s">
        <v>24</v>
      </c>
      <c r="B11" s="21" t="s">
        <v>53</v>
      </c>
      <c r="C11" s="48" t="s">
        <v>151</v>
      </c>
      <c r="D11" s="8"/>
      <c r="E11" s="23">
        <v>135.5</v>
      </c>
      <c r="F11" s="23">
        <v>135.5</v>
      </c>
      <c r="G11" s="3"/>
      <c r="H11" s="35">
        <v>81.4</v>
      </c>
      <c r="I11" s="35">
        <v>81.4</v>
      </c>
      <c r="J11" s="43">
        <f t="shared" si="0"/>
        <v>73.21000000000001</v>
      </c>
      <c r="K11" s="3">
        <v>7</v>
      </c>
      <c r="L11" s="13"/>
    </row>
    <row r="12" spans="1:12" s="4" customFormat="1" ht="30" customHeight="1">
      <c r="A12" s="14" t="s">
        <v>25</v>
      </c>
      <c r="B12" s="21" t="s">
        <v>35</v>
      </c>
      <c r="C12" s="48" t="s">
        <v>142</v>
      </c>
      <c r="D12" s="15"/>
      <c r="E12" s="23">
        <v>142.5</v>
      </c>
      <c r="F12" s="23">
        <v>142.5</v>
      </c>
      <c r="G12" s="16"/>
      <c r="H12" s="35">
        <v>75.3</v>
      </c>
      <c r="I12" s="35">
        <v>75.3</v>
      </c>
      <c r="J12" s="43">
        <f t="shared" si="0"/>
        <v>72.87</v>
      </c>
      <c r="K12" s="3">
        <v>8</v>
      </c>
      <c r="L12" s="17"/>
    </row>
    <row r="13" spans="1:11" s="4" customFormat="1" ht="30" customHeight="1">
      <c r="A13" s="14" t="s">
        <v>25</v>
      </c>
      <c r="B13" s="20" t="s">
        <v>48</v>
      </c>
      <c r="C13" s="47" t="s">
        <v>145</v>
      </c>
      <c r="D13" s="8"/>
      <c r="E13" s="23">
        <v>136</v>
      </c>
      <c r="F13" s="23">
        <v>136</v>
      </c>
      <c r="G13" s="3"/>
      <c r="H13" s="35">
        <v>79.88</v>
      </c>
      <c r="I13" s="35">
        <v>79.88</v>
      </c>
      <c r="J13" s="43">
        <f t="shared" si="0"/>
        <v>72.752</v>
      </c>
      <c r="K13" s="3">
        <v>9</v>
      </c>
    </row>
    <row r="14" spans="1:11" s="4" customFormat="1" ht="30" customHeight="1">
      <c r="A14" s="14" t="s">
        <v>25</v>
      </c>
      <c r="B14" s="20" t="s">
        <v>46</v>
      </c>
      <c r="C14" s="47" t="s">
        <v>147</v>
      </c>
      <c r="D14" s="8"/>
      <c r="E14" s="23">
        <v>136.5</v>
      </c>
      <c r="F14" s="23">
        <v>136.5</v>
      </c>
      <c r="G14" s="3"/>
      <c r="H14" s="35">
        <v>79.4</v>
      </c>
      <c r="I14" s="35">
        <v>79.4</v>
      </c>
      <c r="J14" s="43">
        <f t="shared" si="0"/>
        <v>72.71000000000001</v>
      </c>
      <c r="K14" s="3">
        <v>10</v>
      </c>
    </row>
    <row r="15" spans="1:11" s="4" customFormat="1" ht="30" customHeight="1">
      <c r="A15" s="14" t="s">
        <v>25</v>
      </c>
      <c r="B15" s="20" t="s">
        <v>49</v>
      </c>
      <c r="C15" s="47" t="s">
        <v>148</v>
      </c>
      <c r="D15" s="8"/>
      <c r="E15" s="23">
        <v>135.5</v>
      </c>
      <c r="F15" s="23">
        <v>135.5</v>
      </c>
      <c r="G15" s="3"/>
      <c r="H15" s="35">
        <v>80.1</v>
      </c>
      <c r="I15" s="35">
        <v>80.1</v>
      </c>
      <c r="J15" s="43">
        <f t="shared" si="0"/>
        <v>72.69</v>
      </c>
      <c r="K15" s="3">
        <v>11</v>
      </c>
    </row>
    <row r="16" spans="1:11" s="4" customFormat="1" ht="30" customHeight="1">
      <c r="A16" s="14" t="s">
        <v>25</v>
      </c>
      <c r="B16" s="20" t="s">
        <v>39</v>
      </c>
      <c r="C16" s="47" t="s">
        <v>143</v>
      </c>
      <c r="D16" s="8"/>
      <c r="E16" s="23">
        <v>139</v>
      </c>
      <c r="F16" s="23">
        <v>139</v>
      </c>
      <c r="G16" s="3"/>
      <c r="H16" s="35">
        <v>76.6</v>
      </c>
      <c r="I16" s="35">
        <v>76.6</v>
      </c>
      <c r="J16" s="43">
        <f t="shared" si="0"/>
        <v>72.34</v>
      </c>
      <c r="K16" s="3">
        <v>12</v>
      </c>
    </row>
    <row r="17" spans="1:11" s="4" customFormat="1" ht="30" customHeight="1">
      <c r="A17" s="14" t="s">
        <v>25</v>
      </c>
      <c r="B17" s="21" t="s">
        <v>45</v>
      </c>
      <c r="C17" s="48" t="s">
        <v>145</v>
      </c>
      <c r="D17" s="8"/>
      <c r="E17" s="23">
        <v>137.5</v>
      </c>
      <c r="F17" s="23">
        <v>137.5</v>
      </c>
      <c r="G17" s="3"/>
      <c r="H17" s="35">
        <v>77.3</v>
      </c>
      <c r="I17" s="35">
        <v>77.3</v>
      </c>
      <c r="J17" s="43">
        <f t="shared" si="0"/>
        <v>72.17</v>
      </c>
      <c r="K17" s="3">
        <v>13</v>
      </c>
    </row>
    <row r="18" spans="1:12" s="4" customFormat="1" ht="30" customHeight="1">
      <c r="A18" s="14" t="s">
        <v>25</v>
      </c>
      <c r="B18" s="20" t="s">
        <v>36</v>
      </c>
      <c r="C18" s="47" t="s">
        <v>13</v>
      </c>
      <c r="D18" s="8"/>
      <c r="E18" s="23">
        <v>142</v>
      </c>
      <c r="F18" s="23">
        <v>142</v>
      </c>
      <c r="G18" s="9"/>
      <c r="H18" s="36">
        <v>73.9</v>
      </c>
      <c r="I18" s="36">
        <v>73.9</v>
      </c>
      <c r="J18" s="43">
        <f t="shared" si="0"/>
        <v>72.16</v>
      </c>
      <c r="K18" s="3">
        <v>14</v>
      </c>
      <c r="L18" s="13"/>
    </row>
    <row r="19" spans="1:12" s="4" customFormat="1" ht="30" customHeight="1">
      <c r="A19" s="14" t="s">
        <v>24</v>
      </c>
      <c r="B19" s="21" t="s">
        <v>51</v>
      </c>
      <c r="C19" s="48" t="s">
        <v>15</v>
      </c>
      <c r="D19" s="8"/>
      <c r="E19" s="23">
        <v>135.5</v>
      </c>
      <c r="F19" s="23">
        <v>135.5</v>
      </c>
      <c r="G19" s="3"/>
      <c r="H19" s="35">
        <v>78.6</v>
      </c>
      <c r="I19" s="35">
        <v>78.6</v>
      </c>
      <c r="J19" s="43">
        <f t="shared" si="0"/>
        <v>72.09</v>
      </c>
      <c r="K19" s="3">
        <v>15</v>
      </c>
      <c r="L19" s="13"/>
    </row>
    <row r="20" spans="1:12" s="4" customFormat="1" ht="30" customHeight="1">
      <c r="A20" s="14" t="s">
        <v>24</v>
      </c>
      <c r="B20" s="21" t="s">
        <v>54</v>
      </c>
      <c r="C20" s="48" t="s">
        <v>151</v>
      </c>
      <c r="D20" s="8"/>
      <c r="E20" s="23">
        <v>135.5</v>
      </c>
      <c r="F20" s="23">
        <v>135.5</v>
      </c>
      <c r="G20" s="3"/>
      <c r="H20" s="35">
        <v>78.6</v>
      </c>
      <c r="I20" s="35">
        <v>78.6</v>
      </c>
      <c r="J20" s="43">
        <f t="shared" si="0"/>
        <v>72.09</v>
      </c>
      <c r="K20" s="3">
        <v>15</v>
      </c>
      <c r="L20" s="13"/>
    </row>
    <row r="21" spans="1:11" s="4" customFormat="1" ht="30" customHeight="1">
      <c r="A21" s="14" t="s">
        <v>25</v>
      </c>
      <c r="B21" s="20" t="s">
        <v>47</v>
      </c>
      <c r="C21" s="47" t="s">
        <v>147</v>
      </c>
      <c r="D21" s="8"/>
      <c r="E21" s="23">
        <v>136</v>
      </c>
      <c r="F21" s="23">
        <v>136</v>
      </c>
      <c r="G21" s="9"/>
      <c r="H21" s="36">
        <v>77.7</v>
      </c>
      <c r="I21" s="36">
        <v>77.7</v>
      </c>
      <c r="J21" s="43">
        <f t="shared" si="0"/>
        <v>71.88</v>
      </c>
      <c r="K21" s="3">
        <v>17</v>
      </c>
    </row>
    <row r="22" spans="1:11" s="4" customFormat="1" ht="30" customHeight="1">
      <c r="A22" s="14" t="s">
        <v>25</v>
      </c>
      <c r="B22" s="21" t="s">
        <v>42</v>
      </c>
      <c r="C22" s="48" t="s">
        <v>145</v>
      </c>
      <c r="D22" s="8"/>
      <c r="E22" s="23">
        <v>138.5</v>
      </c>
      <c r="F22" s="23">
        <v>138.5</v>
      </c>
      <c r="G22" s="3"/>
      <c r="H22" s="35">
        <v>75.8</v>
      </c>
      <c r="I22" s="35">
        <v>75.8</v>
      </c>
      <c r="J22" s="43">
        <f t="shared" si="0"/>
        <v>71.87</v>
      </c>
      <c r="K22" s="3">
        <v>18</v>
      </c>
    </row>
    <row r="23" spans="1:11" s="13" customFormat="1" ht="30" customHeight="1">
      <c r="A23" s="14" t="s">
        <v>25</v>
      </c>
      <c r="B23" s="20" t="s">
        <v>50</v>
      </c>
      <c r="C23" s="47" t="s">
        <v>149</v>
      </c>
      <c r="D23" s="8"/>
      <c r="E23" s="23">
        <v>135.5</v>
      </c>
      <c r="F23" s="23">
        <v>135.5</v>
      </c>
      <c r="G23" s="9"/>
      <c r="H23" s="36">
        <v>76.2</v>
      </c>
      <c r="I23" s="36">
        <v>76.2</v>
      </c>
      <c r="J23" s="43">
        <f t="shared" si="0"/>
        <v>71.13</v>
      </c>
      <c r="K23" s="3">
        <v>19</v>
      </c>
    </row>
    <row r="24" spans="1:12" s="13" customFormat="1" ht="30" customHeight="1">
      <c r="A24" s="14" t="s">
        <v>25</v>
      </c>
      <c r="B24" s="21" t="s">
        <v>44</v>
      </c>
      <c r="C24" s="48" t="s">
        <v>13</v>
      </c>
      <c r="D24" s="8"/>
      <c r="E24" s="23">
        <v>137.5</v>
      </c>
      <c r="F24" s="23">
        <v>137.5</v>
      </c>
      <c r="G24" s="9"/>
      <c r="H24" s="36">
        <v>73.4</v>
      </c>
      <c r="I24" s="36">
        <v>73.4</v>
      </c>
      <c r="J24" s="43">
        <f t="shared" si="0"/>
        <v>70.61</v>
      </c>
      <c r="K24" s="3">
        <v>20</v>
      </c>
      <c r="L24" s="4"/>
    </row>
    <row r="25" spans="1:12" s="13" customFormat="1" ht="30" customHeight="1">
      <c r="A25" s="14" t="s">
        <v>25</v>
      </c>
      <c r="B25" s="20" t="s">
        <v>40</v>
      </c>
      <c r="C25" s="47" t="s">
        <v>144</v>
      </c>
      <c r="D25" s="8"/>
      <c r="E25" s="23">
        <v>139</v>
      </c>
      <c r="F25" s="23">
        <v>139</v>
      </c>
      <c r="G25" s="9"/>
      <c r="H25" s="36">
        <v>70.8</v>
      </c>
      <c r="I25" s="36">
        <v>70.8</v>
      </c>
      <c r="J25" s="43">
        <f t="shared" si="0"/>
        <v>70.02</v>
      </c>
      <c r="K25" s="3">
        <v>21</v>
      </c>
      <c r="L25" s="4"/>
    </row>
    <row r="26" spans="1:12" s="13" customFormat="1" ht="30" customHeight="1">
      <c r="A26" s="14" t="s">
        <v>25</v>
      </c>
      <c r="B26" s="20" t="s">
        <v>43</v>
      </c>
      <c r="C26" s="47" t="s">
        <v>146</v>
      </c>
      <c r="D26" s="8"/>
      <c r="E26" s="23">
        <v>137.5</v>
      </c>
      <c r="F26" s="23">
        <v>137.5</v>
      </c>
      <c r="G26" s="3"/>
      <c r="H26" s="35">
        <v>70.3</v>
      </c>
      <c r="I26" s="35">
        <v>70.3</v>
      </c>
      <c r="J26" s="43">
        <f t="shared" si="0"/>
        <v>69.37</v>
      </c>
      <c r="K26" s="3">
        <v>22</v>
      </c>
      <c r="L26" s="4"/>
    </row>
    <row r="27" spans="1:11" s="13" customFormat="1" ht="30" customHeight="1">
      <c r="A27" s="14" t="s">
        <v>24</v>
      </c>
      <c r="B27" s="21" t="s">
        <v>52</v>
      </c>
      <c r="C27" s="48" t="s">
        <v>150</v>
      </c>
      <c r="D27" s="2"/>
      <c r="E27" s="23">
        <v>135.5</v>
      </c>
      <c r="F27" s="23">
        <v>135.5</v>
      </c>
      <c r="G27" s="3"/>
      <c r="H27" s="35">
        <v>70</v>
      </c>
      <c r="I27" s="35">
        <v>70</v>
      </c>
      <c r="J27" s="43">
        <f t="shared" si="0"/>
        <v>68.65</v>
      </c>
      <c r="K27" s="3">
        <v>23</v>
      </c>
    </row>
    <row r="28" spans="1:11" s="13" customFormat="1" ht="30" customHeight="1">
      <c r="A28" s="14" t="s">
        <v>26</v>
      </c>
      <c r="B28" s="22" t="s">
        <v>55</v>
      </c>
      <c r="C28" s="46" t="s">
        <v>152</v>
      </c>
      <c r="D28" s="8"/>
      <c r="E28" s="23">
        <v>147.5</v>
      </c>
      <c r="F28" s="23">
        <v>147.5</v>
      </c>
      <c r="G28" s="3"/>
      <c r="H28" s="35">
        <v>80.1</v>
      </c>
      <c r="I28" s="35">
        <v>80.1</v>
      </c>
      <c r="J28" s="43">
        <f t="shared" si="0"/>
        <v>76.28999999999999</v>
      </c>
      <c r="K28" s="3">
        <v>1</v>
      </c>
    </row>
    <row r="29" spans="1:11" s="4" customFormat="1" ht="30" customHeight="1">
      <c r="A29" s="14" t="s">
        <v>26</v>
      </c>
      <c r="B29" s="20" t="s">
        <v>56</v>
      </c>
      <c r="C29" s="47" t="s">
        <v>143</v>
      </c>
      <c r="D29" s="8"/>
      <c r="E29" s="23">
        <v>144</v>
      </c>
      <c r="F29" s="23">
        <v>144</v>
      </c>
      <c r="G29" s="3"/>
      <c r="H29" s="35">
        <v>81.9</v>
      </c>
      <c r="I29" s="35">
        <v>81.9</v>
      </c>
      <c r="J29" s="43">
        <f t="shared" si="0"/>
        <v>75.96000000000001</v>
      </c>
      <c r="K29" s="3">
        <v>2</v>
      </c>
    </row>
    <row r="30" spans="1:11" s="4" customFormat="1" ht="30" customHeight="1">
      <c r="A30" s="14" t="s">
        <v>26</v>
      </c>
      <c r="B30" s="21" t="s">
        <v>60</v>
      </c>
      <c r="C30" s="48" t="s">
        <v>156</v>
      </c>
      <c r="D30" s="8"/>
      <c r="E30" s="23">
        <v>136.5</v>
      </c>
      <c r="F30" s="23">
        <v>136.5</v>
      </c>
      <c r="G30" s="3"/>
      <c r="H30" s="35">
        <v>85.2</v>
      </c>
      <c r="I30" s="35">
        <v>85.2</v>
      </c>
      <c r="J30" s="43">
        <f t="shared" si="0"/>
        <v>75.03</v>
      </c>
      <c r="K30" s="3">
        <v>3</v>
      </c>
    </row>
    <row r="31" spans="1:11" s="4" customFormat="1" ht="30" customHeight="1">
      <c r="A31" s="14" t="s">
        <v>26</v>
      </c>
      <c r="B31" s="21" t="s">
        <v>10</v>
      </c>
      <c r="C31" s="48" t="s">
        <v>8</v>
      </c>
      <c r="D31" s="8"/>
      <c r="E31" s="23">
        <v>136.5</v>
      </c>
      <c r="F31" s="23">
        <v>136.5</v>
      </c>
      <c r="G31" s="3"/>
      <c r="H31" s="35">
        <v>85.1</v>
      </c>
      <c r="I31" s="35">
        <v>85.1</v>
      </c>
      <c r="J31" s="43">
        <f t="shared" si="0"/>
        <v>74.99</v>
      </c>
      <c r="K31" s="3">
        <v>4</v>
      </c>
    </row>
    <row r="32" spans="1:11" s="4" customFormat="1" ht="39.75" customHeight="1">
      <c r="A32" s="14" t="s">
        <v>26</v>
      </c>
      <c r="B32" s="21" t="s">
        <v>57</v>
      </c>
      <c r="C32" s="48" t="s">
        <v>153</v>
      </c>
      <c r="D32" s="8"/>
      <c r="E32" s="23">
        <v>139</v>
      </c>
      <c r="F32" s="23">
        <v>139</v>
      </c>
      <c r="G32" s="3"/>
      <c r="H32" s="35">
        <v>82.8</v>
      </c>
      <c r="I32" s="35">
        <v>82.8</v>
      </c>
      <c r="J32" s="43">
        <f t="shared" si="0"/>
        <v>74.82</v>
      </c>
      <c r="K32" s="3">
        <v>5</v>
      </c>
    </row>
    <row r="33" spans="1:12" s="4" customFormat="1" ht="30" customHeight="1">
      <c r="A33" s="14" t="s">
        <v>26</v>
      </c>
      <c r="B33" s="20" t="s">
        <v>11</v>
      </c>
      <c r="C33" s="47" t="s">
        <v>8</v>
      </c>
      <c r="D33" s="8"/>
      <c r="E33" s="23">
        <v>133.5</v>
      </c>
      <c r="F33" s="23">
        <v>133.5</v>
      </c>
      <c r="G33" s="3"/>
      <c r="H33" s="35">
        <v>85.6</v>
      </c>
      <c r="I33" s="35">
        <v>85.6</v>
      </c>
      <c r="J33" s="43">
        <f t="shared" si="0"/>
        <v>74.28999999999999</v>
      </c>
      <c r="K33" s="3">
        <v>6</v>
      </c>
      <c r="L33" s="13"/>
    </row>
    <row r="34" spans="1:11" s="4" customFormat="1" ht="30" customHeight="1">
      <c r="A34" s="14" t="s">
        <v>26</v>
      </c>
      <c r="B34" s="21" t="s">
        <v>58</v>
      </c>
      <c r="C34" s="48" t="s">
        <v>154</v>
      </c>
      <c r="D34" s="8"/>
      <c r="E34" s="23">
        <v>137.5</v>
      </c>
      <c r="F34" s="23">
        <v>137.5</v>
      </c>
      <c r="G34" s="3"/>
      <c r="H34" s="35">
        <v>82.2</v>
      </c>
      <c r="I34" s="35">
        <v>82.2</v>
      </c>
      <c r="J34" s="43">
        <f t="shared" si="0"/>
        <v>74.13</v>
      </c>
      <c r="K34" s="3">
        <v>7</v>
      </c>
    </row>
    <row r="35" spans="1:12" ht="39.75" customHeight="1">
      <c r="A35" s="14" t="s">
        <v>26</v>
      </c>
      <c r="B35" s="21" t="s">
        <v>63</v>
      </c>
      <c r="C35" s="48" t="s">
        <v>159</v>
      </c>
      <c r="D35" s="8"/>
      <c r="E35" s="23">
        <v>136</v>
      </c>
      <c r="F35" s="23">
        <v>136</v>
      </c>
      <c r="G35" s="3"/>
      <c r="H35" s="35">
        <v>82.3</v>
      </c>
      <c r="I35" s="35">
        <v>82.3</v>
      </c>
      <c r="J35" s="43">
        <f t="shared" si="0"/>
        <v>73.72</v>
      </c>
      <c r="K35" s="3">
        <v>8</v>
      </c>
      <c r="L35" s="4"/>
    </row>
    <row r="36" spans="1:11" s="4" customFormat="1" ht="30" customHeight="1">
      <c r="A36" s="14" t="s">
        <v>26</v>
      </c>
      <c r="B36" s="21" t="s">
        <v>59</v>
      </c>
      <c r="C36" s="48" t="s">
        <v>155</v>
      </c>
      <c r="D36" s="8"/>
      <c r="E36" s="23">
        <v>137.5</v>
      </c>
      <c r="F36" s="23">
        <v>137.5</v>
      </c>
      <c r="G36" s="3"/>
      <c r="H36" s="35">
        <v>80.2</v>
      </c>
      <c r="I36" s="35">
        <v>80.2</v>
      </c>
      <c r="J36" s="43">
        <f t="shared" si="0"/>
        <v>73.33000000000001</v>
      </c>
      <c r="K36" s="3">
        <v>9</v>
      </c>
    </row>
    <row r="37" spans="1:11" s="4" customFormat="1" ht="30" customHeight="1">
      <c r="A37" s="14" t="s">
        <v>26</v>
      </c>
      <c r="B37" s="20" t="s">
        <v>62</v>
      </c>
      <c r="C37" s="47" t="s">
        <v>158</v>
      </c>
      <c r="D37" s="8"/>
      <c r="E37" s="23">
        <v>136.5</v>
      </c>
      <c r="F37" s="23">
        <v>136.5</v>
      </c>
      <c r="G37" s="3"/>
      <c r="H37" s="35">
        <v>80.1</v>
      </c>
      <c r="I37" s="35">
        <v>80.1</v>
      </c>
      <c r="J37" s="43">
        <f aca="true" t="shared" si="1" ref="J37:J68">F37/2*0.6+H37*0.4</f>
        <v>72.99</v>
      </c>
      <c r="K37" s="3">
        <v>10</v>
      </c>
    </row>
    <row r="38" spans="1:11" s="4" customFormat="1" ht="30" customHeight="1">
      <c r="A38" s="14" t="s">
        <v>26</v>
      </c>
      <c r="B38" s="20" t="s">
        <v>66</v>
      </c>
      <c r="C38" s="47" t="s">
        <v>161</v>
      </c>
      <c r="D38" s="8"/>
      <c r="E38" s="23">
        <v>134.5</v>
      </c>
      <c r="F38" s="23">
        <v>134.5</v>
      </c>
      <c r="G38" s="3"/>
      <c r="H38" s="35">
        <v>79.8</v>
      </c>
      <c r="I38" s="35">
        <v>79.8</v>
      </c>
      <c r="J38" s="43">
        <f t="shared" si="1"/>
        <v>72.27000000000001</v>
      </c>
      <c r="K38" s="3">
        <v>11</v>
      </c>
    </row>
    <row r="39" spans="1:12" ht="39.75" customHeight="1">
      <c r="A39" s="14" t="s">
        <v>26</v>
      </c>
      <c r="B39" s="20" t="s">
        <v>61</v>
      </c>
      <c r="C39" s="47" t="s">
        <v>157</v>
      </c>
      <c r="D39" s="8"/>
      <c r="E39" s="23">
        <v>136.5</v>
      </c>
      <c r="F39" s="23">
        <v>136.5</v>
      </c>
      <c r="G39" s="3"/>
      <c r="H39" s="35">
        <v>78</v>
      </c>
      <c r="I39" s="35">
        <v>78</v>
      </c>
      <c r="J39" s="43">
        <f t="shared" si="1"/>
        <v>72.15</v>
      </c>
      <c r="K39" s="3">
        <v>12</v>
      </c>
      <c r="L39" s="4"/>
    </row>
    <row r="40" spans="1:12" ht="39.75" customHeight="1">
      <c r="A40" s="14" t="s">
        <v>26</v>
      </c>
      <c r="B40" s="20" t="s">
        <v>69</v>
      </c>
      <c r="C40" s="47" t="s">
        <v>163</v>
      </c>
      <c r="D40" s="8"/>
      <c r="E40" s="23">
        <v>133</v>
      </c>
      <c r="F40" s="23">
        <v>133</v>
      </c>
      <c r="G40" s="3"/>
      <c r="H40" s="35">
        <v>80.5</v>
      </c>
      <c r="I40" s="35">
        <v>80.5</v>
      </c>
      <c r="J40" s="43">
        <f t="shared" si="1"/>
        <v>72.1</v>
      </c>
      <c r="K40" s="3">
        <v>13</v>
      </c>
      <c r="L40" s="13"/>
    </row>
    <row r="41" spans="1:12" s="13" customFormat="1" ht="39.75" customHeight="1">
      <c r="A41" s="14" t="s">
        <v>26</v>
      </c>
      <c r="B41" s="20" t="s">
        <v>71</v>
      </c>
      <c r="C41" s="47" t="s">
        <v>15</v>
      </c>
      <c r="D41" s="8"/>
      <c r="E41" s="23">
        <v>132.5</v>
      </c>
      <c r="F41" s="23">
        <v>132.5</v>
      </c>
      <c r="G41" s="3"/>
      <c r="H41" s="35">
        <v>80.1</v>
      </c>
      <c r="I41" s="35">
        <v>80.1</v>
      </c>
      <c r="J41" s="43">
        <f t="shared" si="1"/>
        <v>71.78999999999999</v>
      </c>
      <c r="K41" s="3">
        <v>14</v>
      </c>
      <c r="L41" s="4"/>
    </row>
    <row r="42" spans="1:11" s="13" customFormat="1" ht="39.75" customHeight="1">
      <c r="A42" s="14" t="s">
        <v>26</v>
      </c>
      <c r="B42" s="20" t="s">
        <v>68</v>
      </c>
      <c r="C42" s="47" t="s">
        <v>150</v>
      </c>
      <c r="D42" s="8"/>
      <c r="E42" s="23">
        <v>134.5</v>
      </c>
      <c r="F42" s="23">
        <v>134.5</v>
      </c>
      <c r="G42" s="3"/>
      <c r="H42" s="35">
        <v>76.1</v>
      </c>
      <c r="I42" s="35">
        <v>76.1</v>
      </c>
      <c r="J42" s="43">
        <f t="shared" si="1"/>
        <v>70.78999999999999</v>
      </c>
      <c r="K42" s="3">
        <v>14</v>
      </c>
    </row>
    <row r="43" spans="1:12" s="13" customFormat="1" ht="39.75" customHeight="1">
      <c r="A43" s="14" t="s">
        <v>26</v>
      </c>
      <c r="B43" s="20" t="s">
        <v>70</v>
      </c>
      <c r="C43" s="47" t="s">
        <v>164</v>
      </c>
      <c r="D43" s="8"/>
      <c r="E43" s="23">
        <v>132.5</v>
      </c>
      <c r="F43" s="23">
        <v>132.5</v>
      </c>
      <c r="G43" s="3"/>
      <c r="H43" s="35">
        <v>77.6</v>
      </c>
      <c r="I43" s="35">
        <v>77.6</v>
      </c>
      <c r="J43" s="43">
        <f t="shared" si="1"/>
        <v>70.78999999999999</v>
      </c>
      <c r="K43" s="3">
        <v>14</v>
      </c>
      <c r="L43" s="4"/>
    </row>
    <row r="44" spans="1:12" s="13" customFormat="1" ht="39.75" customHeight="1">
      <c r="A44" s="14" t="s">
        <v>26</v>
      </c>
      <c r="B44" s="21" t="s">
        <v>64</v>
      </c>
      <c r="C44" s="48" t="s">
        <v>16</v>
      </c>
      <c r="D44" s="8"/>
      <c r="E44" s="23">
        <v>135.5</v>
      </c>
      <c r="F44" s="23">
        <v>135.5</v>
      </c>
      <c r="G44" s="3"/>
      <c r="H44" s="35">
        <v>74</v>
      </c>
      <c r="I44" s="35">
        <v>74</v>
      </c>
      <c r="J44" s="43">
        <f t="shared" si="1"/>
        <v>70.25</v>
      </c>
      <c r="K44" s="3">
        <v>17</v>
      </c>
      <c r="L44" s="4"/>
    </row>
    <row r="45" spans="1:12" s="4" customFormat="1" ht="39.75" customHeight="1">
      <c r="A45" s="14" t="s">
        <v>26</v>
      </c>
      <c r="B45" s="20" t="s">
        <v>67</v>
      </c>
      <c r="C45" s="47" t="s">
        <v>162</v>
      </c>
      <c r="D45" s="8"/>
      <c r="E45" s="23">
        <v>134.5</v>
      </c>
      <c r="F45" s="23">
        <v>134.5</v>
      </c>
      <c r="G45" s="3"/>
      <c r="H45" s="35">
        <v>74.3</v>
      </c>
      <c r="I45" s="35">
        <v>74.3</v>
      </c>
      <c r="J45" s="43">
        <f t="shared" si="1"/>
        <v>70.07</v>
      </c>
      <c r="K45" s="3">
        <v>18</v>
      </c>
      <c r="L45" s="13"/>
    </row>
    <row r="46" spans="1:11" s="4" customFormat="1" ht="39.75" customHeight="1">
      <c r="A46" s="14" t="s">
        <v>26</v>
      </c>
      <c r="B46" s="21" t="s">
        <v>65</v>
      </c>
      <c r="C46" s="48" t="s">
        <v>160</v>
      </c>
      <c r="D46" s="8"/>
      <c r="E46" s="23">
        <v>135.5</v>
      </c>
      <c r="F46" s="23">
        <v>135.5</v>
      </c>
      <c r="G46" s="3"/>
      <c r="H46" s="35">
        <v>69.4</v>
      </c>
      <c r="I46" s="35">
        <v>69.4</v>
      </c>
      <c r="J46" s="43">
        <f t="shared" si="1"/>
        <v>68.41</v>
      </c>
      <c r="K46" s="3">
        <v>19</v>
      </c>
    </row>
    <row r="47" spans="1:11" s="4" customFormat="1" ht="39.75" customHeight="1">
      <c r="A47" s="14" t="s">
        <v>27</v>
      </c>
      <c r="B47" s="23" t="s">
        <v>73</v>
      </c>
      <c r="C47" s="48" t="s">
        <v>166</v>
      </c>
      <c r="D47" s="8"/>
      <c r="E47" s="23">
        <v>137.5</v>
      </c>
      <c r="F47" s="23">
        <v>137.5</v>
      </c>
      <c r="G47" s="3"/>
      <c r="H47" s="35">
        <v>81.8</v>
      </c>
      <c r="I47" s="35">
        <v>81.8</v>
      </c>
      <c r="J47" s="43">
        <f t="shared" si="1"/>
        <v>73.97</v>
      </c>
      <c r="K47" s="3">
        <v>1</v>
      </c>
    </row>
    <row r="48" spans="1:11" s="4" customFormat="1" ht="39.75" customHeight="1">
      <c r="A48" s="14" t="s">
        <v>27</v>
      </c>
      <c r="B48" s="23" t="s">
        <v>76</v>
      </c>
      <c r="C48" s="48" t="s">
        <v>169</v>
      </c>
      <c r="D48" s="8"/>
      <c r="E48" s="23">
        <v>136</v>
      </c>
      <c r="F48" s="23">
        <v>136</v>
      </c>
      <c r="G48" s="3"/>
      <c r="H48" s="35">
        <v>80.4</v>
      </c>
      <c r="I48" s="35">
        <v>80.4</v>
      </c>
      <c r="J48" s="43">
        <f t="shared" si="1"/>
        <v>72.96000000000001</v>
      </c>
      <c r="K48" s="3">
        <v>2</v>
      </c>
    </row>
    <row r="49" spans="1:11" s="4" customFormat="1" ht="39.75" customHeight="1">
      <c r="A49" s="14" t="s">
        <v>27</v>
      </c>
      <c r="B49" s="23" t="s">
        <v>86</v>
      </c>
      <c r="C49" s="47" t="s">
        <v>175</v>
      </c>
      <c r="D49" s="8"/>
      <c r="E49" s="23">
        <v>132</v>
      </c>
      <c r="F49" s="23">
        <v>132</v>
      </c>
      <c r="G49" s="3"/>
      <c r="H49" s="35">
        <v>82.2</v>
      </c>
      <c r="I49" s="35">
        <v>82.2</v>
      </c>
      <c r="J49" s="43">
        <f t="shared" si="1"/>
        <v>72.48</v>
      </c>
      <c r="K49" s="3">
        <v>3</v>
      </c>
    </row>
    <row r="50" spans="1:11" s="4" customFormat="1" ht="39.75" customHeight="1">
      <c r="A50" s="14" t="s">
        <v>27</v>
      </c>
      <c r="B50" s="23" t="s">
        <v>74</v>
      </c>
      <c r="C50" s="47" t="s">
        <v>167</v>
      </c>
      <c r="D50" s="8"/>
      <c r="E50" s="23">
        <v>137</v>
      </c>
      <c r="F50" s="23">
        <v>137</v>
      </c>
      <c r="G50" s="3"/>
      <c r="H50" s="35">
        <v>77.8</v>
      </c>
      <c r="I50" s="35">
        <v>77.8</v>
      </c>
      <c r="J50" s="43">
        <f t="shared" si="1"/>
        <v>72.22</v>
      </c>
      <c r="K50" s="3">
        <v>4</v>
      </c>
    </row>
    <row r="51" spans="1:11" s="4" customFormat="1" ht="39.75" customHeight="1">
      <c r="A51" s="14" t="s">
        <v>27</v>
      </c>
      <c r="B51" s="23" t="s">
        <v>88</v>
      </c>
      <c r="C51" s="47" t="s">
        <v>177</v>
      </c>
      <c r="D51" s="8"/>
      <c r="E51" s="23">
        <v>131</v>
      </c>
      <c r="F51" s="23">
        <v>131</v>
      </c>
      <c r="G51" s="3"/>
      <c r="H51" s="35">
        <v>80</v>
      </c>
      <c r="I51" s="35">
        <v>80</v>
      </c>
      <c r="J51" s="43">
        <f t="shared" si="1"/>
        <v>71.3</v>
      </c>
      <c r="K51" s="3">
        <v>5</v>
      </c>
    </row>
    <row r="52" spans="1:11" s="4" customFormat="1" ht="39.75" customHeight="1">
      <c r="A52" s="14" t="s">
        <v>27</v>
      </c>
      <c r="B52" s="23" t="s">
        <v>72</v>
      </c>
      <c r="C52" s="49" t="s">
        <v>165</v>
      </c>
      <c r="D52" s="8"/>
      <c r="E52" s="23">
        <v>145</v>
      </c>
      <c r="F52" s="23">
        <v>145</v>
      </c>
      <c r="G52" s="3"/>
      <c r="H52" s="35">
        <v>69.4</v>
      </c>
      <c r="I52" s="35">
        <v>69.4</v>
      </c>
      <c r="J52" s="43">
        <f t="shared" si="1"/>
        <v>71.26</v>
      </c>
      <c r="K52" s="3">
        <v>6</v>
      </c>
    </row>
    <row r="53" spans="1:12" s="13" customFormat="1" ht="39.75" customHeight="1">
      <c r="A53" s="14" t="s">
        <v>27</v>
      </c>
      <c r="B53" s="23" t="s">
        <v>75</v>
      </c>
      <c r="C53" s="48" t="s">
        <v>168</v>
      </c>
      <c r="D53" s="8"/>
      <c r="E53" s="23">
        <v>137</v>
      </c>
      <c r="F53" s="23">
        <v>137</v>
      </c>
      <c r="G53" s="3"/>
      <c r="H53" s="35">
        <v>74.6</v>
      </c>
      <c r="I53" s="35">
        <v>74.6</v>
      </c>
      <c r="J53" s="43">
        <f t="shared" si="1"/>
        <v>70.94</v>
      </c>
      <c r="K53" s="3">
        <v>7</v>
      </c>
      <c r="L53" s="4"/>
    </row>
    <row r="54" spans="1:12" s="13" customFormat="1" ht="39.75" customHeight="1">
      <c r="A54" s="14" t="s">
        <v>27</v>
      </c>
      <c r="B54" s="23" t="s">
        <v>89</v>
      </c>
      <c r="C54" s="48" t="s">
        <v>151</v>
      </c>
      <c r="D54" s="8"/>
      <c r="E54" s="23">
        <v>131</v>
      </c>
      <c r="F54" s="23">
        <v>131</v>
      </c>
      <c r="G54" s="3"/>
      <c r="H54" s="35">
        <v>79</v>
      </c>
      <c r="I54" s="35">
        <v>79</v>
      </c>
      <c r="J54" s="43">
        <f t="shared" si="1"/>
        <v>70.9</v>
      </c>
      <c r="K54" s="3">
        <v>8</v>
      </c>
      <c r="L54" s="4"/>
    </row>
    <row r="55" spans="1:11" s="13" customFormat="1" ht="39.75" customHeight="1">
      <c r="A55" s="14" t="s">
        <v>27</v>
      </c>
      <c r="B55" s="23" t="s">
        <v>78</v>
      </c>
      <c r="C55" s="48" t="s">
        <v>13</v>
      </c>
      <c r="D55" s="8"/>
      <c r="E55" s="23">
        <v>134</v>
      </c>
      <c r="F55" s="23">
        <v>134</v>
      </c>
      <c r="G55" s="3"/>
      <c r="H55" s="35">
        <v>76.2</v>
      </c>
      <c r="I55" s="35">
        <v>76.2</v>
      </c>
      <c r="J55" s="43">
        <f t="shared" si="1"/>
        <v>70.68</v>
      </c>
      <c r="K55" s="3">
        <v>9</v>
      </c>
    </row>
    <row r="56" spans="1:12" s="13" customFormat="1" ht="50.25" customHeight="1">
      <c r="A56" s="14" t="s">
        <v>27</v>
      </c>
      <c r="B56" s="23" t="s">
        <v>87</v>
      </c>
      <c r="C56" s="47" t="s">
        <v>176</v>
      </c>
      <c r="D56" s="8"/>
      <c r="E56" s="23">
        <v>131</v>
      </c>
      <c r="F56" s="23">
        <v>131</v>
      </c>
      <c r="G56" s="3"/>
      <c r="H56" s="35">
        <v>78.2</v>
      </c>
      <c r="I56" s="35">
        <v>78.2</v>
      </c>
      <c r="J56" s="43">
        <f t="shared" si="1"/>
        <v>70.58</v>
      </c>
      <c r="K56" s="3">
        <v>10</v>
      </c>
      <c r="L56" s="4"/>
    </row>
    <row r="57" spans="1:11" s="4" customFormat="1" ht="39.75" customHeight="1">
      <c r="A57" s="14" t="s">
        <v>27</v>
      </c>
      <c r="B57" s="23" t="s">
        <v>85</v>
      </c>
      <c r="C57" s="47" t="s">
        <v>170</v>
      </c>
      <c r="D57" s="8"/>
      <c r="E57" s="23">
        <v>132</v>
      </c>
      <c r="F57" s="23">
        <v>132</v>
      </c>
      <c r="G57" s="3"/>
      <c r="H57" s="35">
        <v>77.2</v>
      </c>
      <c r="I57" s="35">
        <v>77.2</v>
      </c>
      <c r="J57" s="43">
        <f t="shared" si="1"/>
        <v>70.48</v>
      </c>
      <c r="K57" s="3">
        <v>11</v>
      </c>
    </row>
    <row r="58" spans="1:12" s="4" customFormat="1" ht="49.5" customHeight="1">
      <c r="A58" s="14" t="s">
        <v>27</v>
      </c>
      <c r="B58" s="23" t="s">
        <v>81</v>
      </c>
      <c r="C58" s="47" t="s">
        <v>171</v>
      </c>
      <c r="D58" s="8"/>
      <c r="E58" s="23">
        <v>133</v>
      </c>
      <c r="F58" s="23">
        <v>133</v>
      </c>
      <c r="G58" s="3"/>
      <c r="H58" s="35">
        <v>76.4</v>
      </c>
      <c r="I58" s="35">
        <v>76.4</v>
      </c>
      <c r="J58" s="43">
        <f t="shared" si="1"/>
        <v>70.46000000000001</v>
      </c>
      <c r="K58" s="3">
        <v>12</v>
      </c>
      <c r="L58" s="13"/>
    </row>
    <row r="59" spans="1:11" s="4" customFormat="1" ht="39.75" customHeight="1">
      <c r="A59" s="14" t="s">
        <v>27</v>
      </c>
      <c r="B59" s="23" t="s">
        <v>84</v>
      </c>
      <c r="C59" s="48" t="s">
        <v>174</v>
      </c>
      <c r="D59" s="8"/>
      <c r="E59" s="23">
        <v>132.5</v>
      </c>
      <c r="F59" s="23">
        <v>132.5</v>
      </c>
      <c r="G59" s="3"/>
      <c r="H59" s="35">
        <v>72.4</v>
      </c>
      <c r="I59" s="35">
        <v>72.4</v>
      </c>
      <c r="J59" s="43">
        <f t="shared" si="1"/>
        <v>68.71000000000001</v>
      </c>
      <c r="K59" s="3">
        <v>13</v>
      </c>
    </row>
    <row r="60" spans="1:11" s="4" customFormat="1" ht="51.75" customHeight="1">
      <c r="A60" s="14" t="s">
        <v>27</v>
      </c>
      <c r="B60" s="23" t="s">
        <v>82</v>
      </c>
      <c r="C60" s="47" t="s">
        <v>172</v>
      </c>
      <c r="D60" s="8"/>
      <c r="E60" s="23">
        <v>133</v>
      </c>
      <c r="F60" s="23">
        <v>133</v>
      </c>
      <c r="G60" s="3"/>
      <c r="H60" s="35">
        <v>70.8</v>
      </c>
      <c r="I60" s="35">
        <v>70.8</v>
      </c>
      <c r="J60" s="43">
        <f t="shared" si="1"/>
        <v>68.22</v>
      </c>
      <c r="K60" s="3">
        <v>14</v>
      </c>
    </row>
    <row r="61" spans="1:12" s="4" customFormat="1" ht="39.75" customHeight="1">
      <c r="A61" s="14" t="s">
        <v>27</v>
      </c>
      <c r="B61" s="23" t="s">
        <v>80</v>
      </c>
      <c r="C61" s="47" t="s">
        <v>151</v>
      </c>
      <c r="D61" s="8"/>
      <c r="E61" s="23">
        <v>133.5</v>
      </c>
      <c r="F61" s="23">
        <v>133.5</v>
      </c>
      <c r="G61" s="3"/>
      <c r="H61" s="35">
        <v>70.4</v>
      </c>
      <c r="I61" s="35">
        <v>70.4</v>
      </c>
      <c r="J61" s="43">
        <f t="shared" si="1"/>
        <v>68.21000000000001</v>
      </c>
      <c r="K61" s="3">
        <v>15</v>
      </c>
      <c r="L61" s="13"/>
    </row>
    <row r="62" spans="1:11" s="4" customFormat="1" ht="39.75" customHeight="1">
      <c r="A62" s="14" t="s">
        <v>27</v>
      </c>
      <c r="B62" s="23" t="s">
        <v>83</v>
      </c>
      <c r="C62" s="47" t="s">
        <v>173</v>
      </c>
      <c r="D62" s="8"/>
      <c r="E62" s="23">
        <v>133</v>
      </c>
      <c r="F62" s="23">
        <v>133</v>
      </c>
      <c r="G62" s="3"/>
      <c r="H62" s="35">
        <v>69.2</v>
      </c>
      <c r="I62" s="35">
        <v>69.2</v>
      </c>
      <c r="J62" s="43">
        <f t="shared" si="1"/>
        <v>67.58</v>
      </c>
      <c r="K62" s="3">
        <v>16</v>
      </c>
    </row>
    <row r="63" spans="1:11" s="4" customFormat="1" ht="39.75" customHeight="1">
      <c r="A63" s="14" t="s">
        <v>27</v>
      </c>
      <c r="B63" s="23" t="s">
        <v>77</v>
      </c>
      <c r="C63" s="48" t="s">
        <v>170</v>
      </c>
      <c r="D63" s="8"/>
      <c r="E63" s="23">
        <v>134.5</v>
      </c>
      <c r="F63" s="23">
        <v>134.5</v>
      </c>
      <c r="G63" s="3"/>
      <c r="H63" s="35">
        <v>66.6</v>
      </c>
      <c r="I63" s="35">
        <v>66.6</v>
      </c>
      <c r="J63" s="43">
        <f t="shared" si="1"/>
        <v>66.99000000000001</v>
      </c>
      <c r="K63" s="3">
        <v>17</v>
      </c>
    </row>
    <row r="64" spans="1:12" s="4" customFormat="1" ht="39.75" customHeight="1">
      <c r="A64" s="14" t="s">
        <v>27</v>
      </c>
      <c r="B64" s="23" t="s">
        <v>79</v>
      </c>
      <c r="C64" s="48" t="s">
        <v>143</v>
      </c>
      <c r="D64" s="8"/>
      <c r="E64" s="23">
        <v>134</v>
      </c>
      <c r="F64" s="23">
        <v>134</v>
      </c>
      <c r="G64" s="3"/>
      <c r="H64" s="35">
        <v>64.2</v>
      </c>
      <c r="I64" s="35">
        <v>64.2</v>
      </c>
      <c r="J64" s="43">
        <f t="shared" si="1"/>
        <v>65.88</v>
      </c>
      <c r="K64" s="3">
        <v>18</v>
      </c>
      <c r="L64" s="13"/>
    </row>
    <row r="65" spans="1:11" s="4" customFormat="1" ht="39.75" customHeight="1">
      <c r="A65" s="14" t="s">
        <v>28</v>
      </c>
      <c r="B65" s="24" t="s">
        <v>90</v>
      </c>
      <c r="C65" s="49" t="s">
        <v>143</v>
      </c>
      <c r="D65" s="8"/>
      <c r="E65" s="26">
        <v>144</v>
      </c>
      <c r="F65" s="26">
        <v>144</v>
      </c>
      <c r="G65" s="3"/>
      <c r="H65" s="35">
        <v>79</v>
      </c>
      <c r="I65" s="35">
        <v>79</v>
      </c>
      <c r="J65" s="43">
        <f t="shared" si="1"/>
        <v>74.8</v>
      </c>
      <c r="K65" s="3">
        <v>1</v>
      </c>
    </row>
    <row r="66" spans="1:11" s="4" customFormat="1" ht="39.75" customHeight="1">
      <c r="A66" s="14" t="s">
        <v>28</v>
      </c>
      <c r="B66" s="21" t="s">
        <v>91</v>
      </c>
      <c r="C66" s="48" t="s">
        <v>150</v>
      </c>
      <c r="D66" s="8"/>
      <c r="E66" s="23">
        <v>142.5</v>
      </c>
      <c r="F66" s="23">
        <v>142.5</v>
      </c>
      <c r="G66" s="3"/>
      <c r="H66" s="35">
        <v>79.42</v>
      </c>
      <c r="I66" s="35">
        <v>79.42</v>
      </c>
      <c r="J66" s="43">
        <f t="shared" si="1"/>
        <v>74.518</v>
      </c>
      <c r="K66" s="3">
        <v>2</v>
      </c>
    </row>
    <row r="67" spans="1:11" s="4" customFormat="1" ht="51.75" customHeight="1">
      <c r="A67" s="14" t="s">
        <v>28</v>
      </c>
      <c r="B67" s="21" t="s">
        <v>96</v>
      </c>
      <c r="C67" s="48" t="s">
        <v>159</v>
      </c>
      <c r="D67" s="8"/>
      <c r="E67" s="23">
        <v>136.5</v>
      </c>
      <c r="F67" s="23">
        <v>136.5</v>
      </c>
      <c r="G67" s="3"/>
      <c r="H67" s="35">
        <v>83.56</v>
      </c>
      <c r="I67" s="35">
        <v>83.56</v>
      </c>
      <c r="J67" s="43">
        <f t="shared" si="1"/>
        <v>74.374</v>
      </c>
      <c r="K67" s="3">
        <v>3</v>
      </c>
    </row>
    <row r="68" spans="1:11" s="4" customFormat="1" ht="39.75" customHeight="1">
      <c r="A68" s="14" t="s">
        <v>28</v>
      </c>
      <c r="B68" s="21" t="s">
        <v>97</v>
      </c>
      <c r="C68" s="48" t="s">
        <v>180</v>
      </c>
      <c r="D68" s="8"/>
      <c r="E68" s="23">
        <v>136</v>
      </c>
      <c r="F68" s="23">
        <v>136</v>
      </c>
      <c r="G68" s="3"/>
      <c r="H68" s="35">
        <v>83.64</v>
      </c>
      <c r="I68" s="35">
        <v>83.64</v>
      </c>
      <c r="J68" s="43">
        <f t="shared" si="1"/>
        <v>74.256</v>
      </c>
      <c r="K68" s="3">
        <v>4</v>
      </c>
    </row>
    <row r="69" spans="1:11" s="4" customFormat="1" ht="39.75" customHeight="1">
      <c r="A69" s="14" t="s">
        <v>28</v>
      </c>
      <c r="B69" s="21" t="s">
        <v>92</v>
      </c>
      <c r="C69" s="48" t="s">
        <v>157</v>
      </c>
      <c r="D69" s="8"/>
      <c r="E69" s="23">
        <v>140</v>
      </c>
      <c r="F69" s="23">
        <v>140</v>
      </c>
      <c r="G69" s="3"/>
      <c r="H69" s="35">
        <v>80.52</v>
      </c>
      <c r="I69" s="35">
        <v>80.52</v>
      </c>
      <c r="J69" s="43">
        <f aca="true" t="shared" si="2" ref="J69:J97">F69/2*0.6+H69*0.4</f>
        <v>74.208</v>
      </c>
      <c r="K69" s="3">
        <v>5</v>
      </c>
    </row>
    <row r="70" spans="1:11" s="4" customFormat="1" ht="39.75" customHeight="1">
      <c r="A70" s="14" t="s">
        <v>28</v>
      </c>
      <c r="B70" s="20" t="s">
        <v>94</v>
      </c>
      <c r="C70" s="47" t="s">
        <v>179</v>
      </c>
      <c r="D70" s="8"/>
      <c r="E70" s="23">
        <v>137.5</v>
      </c>
      <c r="F70" s="23">
        <v>137.5</v>
      </c>
      <c r="G70" s="3"/>
      <c r="H70" s="35">
        <v>82.14</v>
      </c>
      <c r="I70" s="35">
        <v>82.14</v>
      </c>
      <c r="J70" s="43">
        <f t="shared" si="2"/>
        <v>74.106</v>
      </c>
      <c r="K70" s="3">
        <v>6</v>
      </c>
    </row>
    <row r="71" spans="1:11" s="4" customFormat="1" ht="39.75" customHeight="1">
      <c r="A71" s="14" t="s">
        <v>28</v>
      </c>
      <c r="B71" s="20" t="s">
        <v>95</v>
      </c>
      <c r="C71" s="47" t="s">
        <v>12</v>
      </c>
      <c r="D71" s="8"/>
      <c r="E71" s="23">
        <v>136.5</v>
      </c>
      <c r="F71" s="23">
        <v>136.5</v>
      </c>
      <c r="G71" s="3"/>
      <c r="H71" s="35">
        <v>82.2</v>
      </c>
      <c r="I71" s="35">
        <v>82.2</v>
      </c>
      <c r="J71" s="43">
        <f t="shared" si="2"/>
        <v>73.83</v>
      </c>
      <c r="K71" s="3">
        <v>7</v>
      </c>
    </row>
    <row r="72" spans="1:11" s="4" customFormat="1" ht="39.75" customHeight="1">
      <c r="A72" s="14" t="s">
        <v>28</v>
      </c>
      <c r="B72" s="21" t="s">
        <v>93</v>
      </c>
      <c r="C72" s="48" t="s">
        <v>178</v>
      </c>
      <c r="D72" s="8"/>
      <c r="E72" s="23">
        <v>138</v>
      </c>
      <c r="F72" s="23">
        <v>138</v>
      </c>
      <c r="G72" s="3"/>
      <c r="H72" s="35">
        <v>79.6</v>
      </c>
      <c r="I72" s="35">
        <v>79.6</v>
      </c>
      <c r="J72" s="43">
        <f t="shared" si="2"/>
        <v>73.24</v>
      </c>
      <c r="K72" s="3">
        <v>8</v>
      </c>
    </row>
    <row r="73" spans="1:11" s="4" customFormat="1" ht="39.75" customHeight="1">
      <c r="A73" s="14" t="s">
        <v>28</v>
      </c>
      <c r="B73" s="20" t="s">
        <v>98</v>
      </c>
      <c r="C73" s="47" t="s">
        <v>163</v>
      </c>
      <c r="D73" s="8"/>
      <c r="E73" s="23">
        <v>135</v>
      </c>
      <c r="F73" s="23">
        <v>135</v>
      </c>
      <c r="G73" s="3"/>
      <c r="H73" s="35">
        <v>79.9</v>
      </c>
      <c r="I73" s="35">
        <v>79.9</v>
      </c>
      <c r="J73" s="43">
        <f t="shared" si="2"/>
        <v>72.46000000000001</v>
      </c>
      <c r="K73" s="3">
        <v>9</v>
      </c>
    </row>
    <row r="74" spans="1:11" s="13" customFormat="1" ht="39.75" customHeight="1">
      <c r="A74" s="14" t="s">
        <v>28</v>
      </c>
      <c r="B74" s="21" t="s">
        <v>100</v>
      </c>
      <c r="C74" s="48" t="s">
        <v>182</v>
      </c>
      <c r="D74" s="8"/>
      <c r="E74" s="23">
        <v>133.5</v>
      </c>
      <c r="F74" s="23">
        <v>133.5</v>
      </c>
      <c r="G74" s="3"/>
      <c r="H74" s="35">
        <v>80.08</v>
      </c>
      <c r="I74" s="35">
        <v>80.08</v>
      </c>
      <c r="J74" s="43">
        <f t="shared" si="2"/>
        <v>72.082</v>
      </c>
      <c r="K74" s="3">
        <v>10</v>
      </c>
    </row>
    <row r="75" spans="1:11" s="13" customFormat="1" ht="39.75" customHeight="1">
      <c r="A75" s="14" t="s">
        <v>28</v>
      </c>
      <c r="B75" s="21" t="s">
        <v>99</v>
      </c>
      <c r="C75" s="48" t="s">
        <v>181</v>
      </c>
      <c r="D75" s="8"/>
      <c r="E75" s="23">
        <v>135</v>
      </c>
      <c r="F75" s="23">
        <v>135</v>
      </c>
      <c r="G75" s="3"/>
      <c r="H75" s="35">
        <v>77.78</v>
      </c>
      <c r="I75" s="35">
        <v>77.78</v>
      </c>
      <c r="J75" s="43">
        <f t="shared" si="2"/>
        <v>71.612</v>
      </c>
      <c r="K75" s="3">
        <v>11</v>
      </c>
    </row>
    <row r="76" spans="1:12" s="13" customFormat="1" ht="39.75" customHeight="1">
      <c r="A76" s="14" t="s">
        <v>28</v>
      </c>
      <c r="B76" s="21" t="s">
        <v>105</v>
      </c>
      <c r="C76" s="48" t="s">
        <v>14</v>
      </c>
      <c r="D76" s="8"/>
      <c r="E76" s="23">
        <v>129.5</v>
      </c>
      <c r="F76" s="23">
        <v>129.5</v>
      </c>
      <c r="G76" s="3"/>
      <c r="H76" s="35">
        <v>80.44</v>
      </c>
      <c r="I76" s="35">
        <v>80.44</v>
      </c>
      <c r="J76" s="43">
        <f t="shared" si="2"/>
        <v>71.02600000000001</v>
      </c>
      <c r="K76" s="3">
        <v>12</v>
      </c>
      <c r="L76" s="4"/>
    </row>
    <row r="77" spans="1:12" s="13" customFormat="1" ht="50.25" customHeight="1">
      <c r="A77" s="14" t="s">
        <v>28</v>
      </c>
      <c r="B77" s="41" t="s">
        <v>107</v>
      </c>
      <c r="C77" s="48" t="s">
        <v>204</v>
      </c>
      <c r="D77" s="8"/>
      <c r="E77" s="25">
        <v>128</v>
      </c>
      <c r="F77" s="25">
        <v>128</v>
      </c>
      <c r="G77" s="3"/>
      <c r="H77" s="35">
        <v>79.88</v>
      </c>
      <c r="I77" s="35">
        <v>79.88</v>
      </c>
      <c r="J77" s="43">
        <f t="shared" si="2"/>
        <v>70.352</v>
      </c>
      <c r="K77" s="3">
        <v>13</v>
      </c>
      <c r="L77" s="4"/>
    </row>
    <row r="78" spans="1:11" s="4" customFormat="1" ht="39.75" customHeight="1">
      <c r="A78" s="14" t="s">
        <v>28</v>
      </c>
      <c r="B78" s="21" t="s">
        <v>106</v>
      </c>
      <c r="C78" s="48" t="s">
        <v>185</v>
      </c>
      <c r="D78" s="8"/>
      <c r="E78" s="23">
        <v>129</v>
      </c>
      <c r="F78" s="23">
        <v>129</v>
      </c>
      <c r="G78" s="3"/>
      <c r="H78" s="35">
        <v>78.56</v>
      </c>
      <c r="I78" s="35">
        <v>78.56</v>
      </c>
      <c r="J78" s="43">
        <f t="shared" si="2"/>
        <v>70.124</v>
      </c>
      <c r="K78" s="3">
        <v>14</v>
      </c>
    </row>
    <row r="79" spans="1:11" s="4" customFormat="1" ht="49.5" customHeight="1">
      <c r="A79" s="14" t="s">
        <v>28</v>
      </c>
      <c r="B79" s="41" t="s">
        <v>108</v>
      </c>
      <c r="C79" s="48" t="s">
        <v>205</v>
      </c>
      <c r="D79" s="8"/>
      <c r="E79" s="25">
        <v>128</v>
      </c>
      <c r="F79" s="25">
        <v>128</v>
      </c>
      <c r="G79" s="3"/>
      <c r="H79" s="35">
        <v>78.9</v>
      </c>
      <c r="I79" s="35">
        <v>78.9</v>
      </c>
      <c r="J79" s="43">
        <f t="shared" si="2"/>
        <v>69.96000000000001</v>
      </c>
      <c r="K79" s="3">
        <v>15</v>
      </c>
    </row>
    <row r="80" spans="1:11" s="4" customFormat="1" ht="50.25" customHeight="1">
      <c r="A80" s="14" t="s">
        <v>28</v>
      </c>
      <c r="B80" s="21" t="s">
        <v>104</v>
      </c>
      <c r="C80" s="48" t="s">
        <v>184</v>
      </c>
      <c r="D80" s="8"/>
      <c r="E80" s="23">
        <v>130</v>
      </c>
      <c r="F80" s="23">
        <v>130</v>
      </c>
      <c r="G80" s="3"/>
      <c r="H80" s="35">
        <v>74.7</v>
      </c>
      <c r="I80" s="35">
        <v>74.7</v>
      </c>
      <c r="J80" s="43">
        <f t="shared" si="2"/>
        <v>68.88</v>
      </c>
      <c r="K80" s="3">
        <v>16</v>
      </c>
    </row>
    <row r="81" spans="1:11" s="4" customFormat="1" ht="48.75" customHeight="1">
      <c r="A81" s="14" t="s">
        <v>28</v>
      </c>
      <c r="B81" s="21" t="s">
        <v>103</v>
      </c>
      <c r="C81" s="48" t="s">
        <v>164</v>
      </c>
      <c r="D81" s="8"/>
      <c r="E81" s="23">
        <v>130.5</v>
      </c>
      <c r="F81" s="23">
        <v>130.5</v>
      </c>
      <c r="G81" s="3"/>
      <c r="H81" s="35">
        <v>74.02</v>
      </c>
      <c r="I81" s="35">
        <v>74.02</v>
      </c>
      <c r="J81" s="43">
        <f t="shared" si="2"/>
        <v>68.758</v>
      </c>
      <c r="K81" s="3">
        <v>17</v>
      </c>
    </row>
    <row r="82" spans="1:12" s="4" customFormat="1" ht="48" customHeight="1">
      <c r="A82" s="14" t="s">
        <v>28</v>
      </c>
      <c r="B82" s="40" t="s">
        <v>101</v>
      </c>
      <c r="C82" s="47" t="s">
        <v>183</v>
      </c>
      <c r="D82" s="8"/>
      <c r="E82" s="23">
        <v>132.5</v>
      </c>
      <c r="F82" s="23">
        <v>132.5</v>
      </c>
      <c r="G82" s="3"/>
      <c r="H82" s="35">
        <v>72.18</v>
      </c>
      <c r="I82" s="35">
        <v>72.18</v>
      </c>
      <c r="J82" s="43">
        <f t="shared" si="2"/>
        <v>68.622</v>
      </c>
      <c r="K82" s="3">
        <v>18</v>
      </c>
      <c r="L82" s="13"/>
    </row>
    <row r="83" spans="1:12" s="4" customFormat="1" ht="51.75" customHeight="1">
      <c r="A83" s="14" t="s">
        <v>28</v>
      </c>
      <c r="B83" s="42" t="s">
        <v>102</v>
      </c>
      <c r="C83" s="48" t="s">
        <v>16</v>
      </c>
      <c r="D83" s="8"/>
      <c r="E83" s="23">
        <v>130.5</v>
      </c>
      <c r="F83" s="23">
        <v>130.5</v>
      </c>
      <c r="G83" s="3"/>
      <c r="H83" s="35">
        <v>72.22</v>
      </c>
      <c r="I83" s="35">
        <v>72.22</v>
      </c>
      <c r="J83" s="43">
        <f t="shared" si="2"/>
        <v>68.038</v>
      </c>
      <c r="K83" s="3">
        <v>19</v>
      </c>
      <c r="L83" s="13"/>
    </row>
    <row r="84" spans="1:11" s="13" customFormat="1" ht="48.75" customHeight="1">
      <c r="A84" s="14" t="s">
        <v>29</v>
      </c>
      <c r="B84" s="27" t="s">
        <v>109</v>
      </c>
      <c r="C84" s="46" t="s">
        <v>16</v>
      </c>
      <c r="D84" s="2"/>
      <c r="E84" s="26">
        <v>146</v>
      </c>
      <c r="F84" s="26">
        <v>146</v>
      </c>
      <c r="G84" s="3"/>
      <c r="H84" s="35">
        <v>80.1</v>
      </c>
      <c r="I84" s="35">
        <v>80.1</v>
      </c>
      <c r="J84" s="43">
        <f t="shared" si="2"/>
        <v>75.84</v>
      </c>
      <c r="K84" s="3">
        <v>1</v>
      </c>
    </row>
    <row r="85" spans="1:12" s="13" customFormat="1" ht="52.5" customHeight="1">
      <c r="A85" s="14" t="s">
        <v>29</v>
      </c>
      <c r="B85" s="20" t="s">
        <v>117</v>
      </c>
      <c r="C85" s="47" t="s">
        <v>190</v>
      </c>
      <c r="D85" s="8"/>
      <c r="E85" s="23">
        <v>132.5</v>
      </c>
      <c r="F85" s="23">
        <v>132.5</v>
      </c>
      <c r="G85" s="3"/>
      <c r="H85" s="35">
        <v>86.8</v>
      </c>
      <c r="I85" s="35">
        <v>86.8</v>
      </c>
      <c r="J85" s="43">
        <f t="shared" si="2"/>
        <v>74.47</v>
      </c>
      <c r="K85" s="3">
        <v>2</v>
      </c>
      <c r="L85" s="4"/>
    </row>
    <row r="86" spans="1:11" s="4" customFormat="1" ht="60" customHeight="1">
      <c r="A86" s="14" t="s">
        <v>29</v>
      </c>
      <c r="B86" s="20" t="s">
        <v>112</v>
      </c>
      <c r="C86" s="47" t="s">
        <v>188</v>
      </c>
      <c r="D86" s="8"/>
      <c r="E86" s="23">
        <v>135</v>
      </c>
      <c r="F86" s="23">
        <v>135</v>
      </c>
      <c r="G86" s="3"/>
      <c r="H86" s="35">
        <v>83.7</v>
      </c>
      <c r="I86" s="35">
        <v>83.7</v>
      </c>
      <c r="J86" s="43">
        <f t="shared" si="2"/>
        <v>73.98</v>
      </c>
      <c r="K86" s="3">
        <v>3</v>
      </c>
    </row>
    <row r="87" spans="1:12" s="4" customFormat="1" ht="63.75" customHeight="1">
      <c r="A87" s="14" t="s">
        <v>29</v>
      </c>
      <c r="B87" s="20" t="s">
        <v>115</v>
      </c>
      <c r="C87" s="47" t="s">
        <v>189</v>
      </c>
      <c r="D87" s="8"/>
      <c r="E87" s="23">
        <v>133.5</v>
      </c>
      <c r="F87" s="23">
        <v>133.5</v>
      </c>
      <c r="G87" s="3"/>
      <c r="H87" s="35">
        <v>84.4</v>
      </c>
      <c r="I87" s="35">
        <v>84.4</v>
      </c>
      <c r="J87" s="43">
        <f t="shared" si="2"/>
        <v>73.81</v>
      </c>
      <c r="K87" s="3">
        <v>4</v>
      </c>
      <c r="L87" s="13"/>
    </row>
    <row r="88" spans="1:12" s="4" customFormat="1" ht="60.75" customHeight="1">
      <c r="A88" s="14" t="s">
        <v>29</v>
      </c>
      <c r="B88" s="20" t="s">
        <v>118</v>
      </c>
      <c r="C88" s="47" t="s">
        <v>191</v>
      </c>
      <c r="D88" s="8"/>
      <c r="E88" s="23">
        <v>132</v>
      </c>
      <c r="F88" s="23">
        <v>132</v>
      </c>
      <c r="G88" s="3"/>
      <c r="H88" s="35">
        <v>84.5</v>
      </c>
      <c r="I88" s="35">
        <v>84.5</v>
      </c>
      <c r="J88" s="43">
        <f t="shared" si="2"/>
        <v>73.4</v>
      </c>
      <c r="K88" s="3">
        <v>5</v>
      </c>
      <c r="L88" s="13"/>
    </row>
    <row r="89" spans="1:11" s="4" customFormat="1" ht="50.25" customHeight="1">
      <c r="A89" s="14" t="s">
        <v>29</v>
      </c>
      <c r="B89" s="20" t="s">
        <v>114</v>
      </c>
      <c r="C89" s="47" t="s">
        <v>171</v>
      </c>
      <c r="D89" s="8"/>
      <c r="E89" s="23">
        <v>134.5</v>
      </c>
      <c r="F89" s="23">
        <v>134.5</v>
      </c>
      <c r="G89" s="3"/>
      <c r="H89" s="35">
        <v>81.6</v>
      </c>
      <c r="I89" s="35">
        <v>81.6</v>
      </c>
      <c r="J89" s="43">
        <f t="shared" si="2"/>
        <v>72.99000000000001</v>
      </c>
      <c r="K89" s="3">
        <v>6</v>
      </c>
    </row>
    <row r="90" spans="1:11" s="13" customFormat="1" ht="51.75" customHeight="1">
      <c r="A90" s="14" t="s">
        <v>29</v>
      </c>
      <c r="B90" s="20" t="s">
        <v>110</v>
      </c>
      <c r="C90" s="47" t="s">
        <v>186</v>
      </c>
      <c r="D90" s="8"/>
      <c r="E90" s="23">
        <v>136</v>
      </c>
      <c r="F90" s="23">
        <v>136</v>
      </c>
      <c r="G90" s="3"/>
      <c r="H90" s="35">
        <v>80.1</v>
      </c>
      <c r="I90" s="35">
        <v>80.1</v>
      </c>
      <c r="J90" s="43">
        <f t="shared" si="2"/>
        <v>72.84</v>
      </c>
      <c r="K90" s="3">
        <v>7</v>
      </c>
    </row>
    <row r="91" spans="1:12" ht="48" customHeight="1">
      <c r="A91" s="14" t="s">
        <v>29</v>
      </c>
      <c r="B91" s="20" t="s">
        <v>113</v>
      </c>
      <c r="C91" s="47" t="s">
        <v>9</v>
      </c>
      <c r="D91" s="2"/>
      <c r="E91" s="23">
        <v>135</v>
      </c>
      <c r="F91" s="23">
        <v>135</v>
      </c>
      <c r="G91" s="3"/>
      <c r="H91" s="35">
        <v>79</v>
      </c>
      <c r="I91" s="35">
        <v>79</v>
      </c>
      <c r="J91" s="43">
        <f t="shared" si="2"/>
        <v>72.1</v>
      </c>
      <c r="K91" s="3">
        <v>8</v>
      </c>
      <c r="L91" s="4"/>
    </row>
    <row r="92" spans="1:11" s="4" customFormat="1" ht="50.25" customHeight="1">
      <c r="A92" s="14" t="s">
        <v>29</v>
      </c>
      <c r="B92" s="21" t="s">
        <v>116</v>
      </c>
      <c r="C92" s="48" t="s">
        <v>171</v>
      </c>
      <c r="D92" s="8"/>
      <c r="E92" s="23">
        <v>133</v>
      </c>
      <c r="F92" s="23">
        <v>133</v>
      </c>
      <c r="G92" s="3"/>
      <c r="H92" s="35">
        <v>80.3</v>
      </c>
      <c r="I92" s="35">
        <v>80.3</v>
      </c>
      <c r="J92" s="43">
        <f t="shared" si="2"/>
        <v>72.02</v>
      </c>
      <c r="K92" s="3">
        <v>9</v>
      </c>
    </row>
    <row r="93" spans="1:12" s="13" customFormat="1" ht="49.5" customHeight="1">
      <c r="A93" s="14" t="s">
        <v>29</v>
      </c>
      <c r="B93" s="21" t="s">
        <v>111</v>
      </c>
      <c r="C93" s="48" t="s">
        <v>187</v>
      </c>
      <c r="D93" s="8"/>
      <c r="E93" s="23">
        <v>135.5</v>
      </c>
      <c r="F93" s="23">
        <v>135.5</v>
      </c>
      <c r="G93" s="3"/>
      <c r="H93" s="35">
        <v>77.5</v>
      </c>
      <c r="I93" s="35">
        <v>77.5</v>
      </c>
      <c r="J93" s="43">
        <f t="shared" si="2"/>
        <v>71.65</v>
      </c>
      <c r="K93" s="3">
        <v>10</v>
      </c>
      <c r="L93" s="4"/>
    </row>
    <row r="94" spans="1:11" s="4" customFormat="1" ht="47.25" customHeight="1">
      <c r="A94" s="14" t="s">
        <v>29</v>
      </c>
      <c r="B94" s="20" t="s">
        <v>123</v>
      </c>
      <c r="C94" s="47" t="s">
        <v>196</v>
      </c>
      <c r="D94" s="8"/>
      <c r="E94" s="23">
        <v>130</v>
      </c>
      <c r="F94" s="23">
        <v>130</v>
      </c>
      <c r="G94" s="3"/>
      <c r="H94" s="35">
        <v>78.7</v>
      </c>
      <c r="I94" s="35">
        <v>78.7</v>
      </c>
      <c r="J94" s="43">
        <f t="shared" si="2"/>
        <v>70.48</v>
      </c>
      <c r="K94" s="3">
        <v>11</v>
      </c>
    </row>
    <row r="95" spans="1:11" s="4" customFormat="1" ht="48.75" customHeight="1">
      <c r="A95" s="14" t="s">
        <v>29</v>
      </c>
      <c r="B95" s="21" t="s">
        <v>119</v>
      </c>
      <c r="C95" s="48" t="s">
        <v>192</v>
      </c>
      <c r="D95" s="8"/>
      <c r="E95" s="23">
        <v>131.5</v>
      </c>
      <c r="F95" s="23">
        <v>131.5</v>
      </c>
      <c r="G95" s="3"/>
      <c r="H95" s="35">
        <v>75.7</v>
      </c>
      <c r="I95" s="35">
        <v>75.7</v>
      </c>
      <c r="J95" s="43">
        <f t="shared" si="2"/>
        <v>69.72999999999999</v>
      </c>
      <c r="K95" s="3">
        <v>12</v>
      </c>
    </row>
    <row r="96" spans="1:12" s="13" customFormat="1" ht="51" customHeight="1">
      <c r="A96" s="14" t="s">
        <v>29</v>
      </c>
      <c r="B96" s="21" t="s">
        <v>122</v>
      </c>
      <c r="C96" s="48" t="s">
        <v>195</v>
      </c>
      <c r="D96" s="8"/>
      <c r="E96" s="23">
        <v>130</v>
      </c>
      <c r="F96" s="23">
        <v>130</v>
      </c>
      <c r="G96" s="3"/>
      <c r="H96" s="35">
        <v>76.6</v>
      </c>
      <c r="I96" s="35">
        <v>76.6</v>
      </c>
      <c r="J96" s="43">
        <f t="shared" si="2"/>
        <v>69.64</v>
      </c>
      <c r="K96" s="3">
        <v>13</v>
      </c>
      <c r="L96" s="4"/>
    </row>
    <row r="97" spans="1:11" s="4" customFormat="1" ht="48" customHeight="1">
      <c r="A97" s="14" t="s">
        <v>29</v>
      </c>
      <c r="B97" s="21" t="s">
        <v>120</v>
      </c>
      <c r="C97" s="48" t="s">
        <v>193</v>
      </c>
      <c r="D97" s="8"/>
      <c r="E97" s="23">
        <v>131</v>
      </c>
      <c r="F97" s="23">
        <v>131</v>
      </c>
      <c r="G97" s="3"/>
      <c r="H97" s="35">
        <v>74.4</v>
      </c>
      <c r="I97" s="35">
        <v>74.4</v>
      </c>
      <c r="J97" s="43">
        <f t="shared" si="2"/>
        <v>69.06</v>
      </c>
      <c r="K97" s="3">
        <v>14</v>
      </c>
    </row>
    <row r="98" spans="1:12" s="4" customFormat="1" ht="49.5" customHeight="1">
      <c r="A98" s="14" t="s">
        <v>29</v>
      </c>
      <c r="B98" s="21" t="s">
        <v>121</v>
      </c>
      <c r="C98" s="48" t="s">
        <v>194</v>
      </c>
      <c r="D98" s="8"/>
      <c r="E98" s="23">
        <v>130</v>
      </c>
      <c r="F98" s="23">
        <v>130</v>
      </c>
      <c r="G98" s="3"/>
      <c r="H98" s="35" t="s">
        <v>206</v>
      </c>
      <c r="I98" s="35"/>
      <c r="J98" s="43"/>
      <c r="K98" s="3"/>
      <c r="L98" s="39"/>
    </row>
    <row r="99" spans="1:11" s="13" customFormat="1" ht="54" customHeight="1">
      <c r="A99" s="14" t="s">
        <v>30</v>
      </c>
      <c r="B99" s="27" t="s">
        <v>124</v>
      </c>
      <c r="C99" s="46" t="s">
        <v>197</v>
      </c>
      <c r="D99" s="8"/>
      <c r="E99" s="31">
        <v>152.5</v>
      </c>
      <c r="F99" s="31">
        <v>152.5</v>
      </c>
      <c r="G99" s="3"/>
      <c r="H99" s="35">
        <v>71.1</v>
      </c>
      <c r="I99" s="35">
        <v>71.1</v>
      </c>
      <c r="J99" s="43">
        <f aca="true" t="shared" si="3" ref="J99:J114">F99/2*0.6+H99*0.4</f>
        <v>74.19</v>
      </c>
      <c r="K99" s="3">
        <v>1</v>
      </c>
    </row>
    <row r="100" spans="1:11" s="13" customFormat="1" ht="50.25" customHeight="1">
      <c r="A100" s="14" t="s">
        <v>30</v>
      </c>
      <c r="B100" s="21" t="s">
        <v>125</v>
      </c>
      <c r="C100" s="48" t="s">
        <v>9</v>
      </c>
      <c r="D100" s="8"/>
      <c r="E100" s="31">
        <v>136</v>
      </c>
      <c r="F100" s="31">
        <v>136</v>
      </c>
      <c r="G100" s="3"/>
      <c r="H100" s="35">
        <v>81.4</v>
      </c>
      <c r="I100" s="35">
        <v>81.4</v>
      </c>
      <c r="J100" s="43">
        <f t="shared" si="3"/>
        <v>73.36</v>
      </c>
      <c r="K100" s="3">
        <v>2</v>
      </c>
    </row>
    <row r="101" spans="1:11" s="4" customFormat="1" ht="48" customHeight="1">
      <c r="A101" s="14" t="s">
        <v>30</v>
      </c>
      <c r="B101" s="21" t="s">
        <v>17</v>
      </c>
      <c r="C101" s="48" t="s">
        <v>151</v>
      </c>
      <c r="D101" s="8"/>
      <c r="E101" s="31">
        <v>136</v>
      </c>
      <c r="F101" s="31">
        <v>136</v>
      </c>
      <c r="G101" s="3"/>
      <c r="H101" s="35">
        <v>80</v>
      </c>
      <c r="I101" s="35">
        <v>80</v>
      </c>
      <c r="J101" s="43">
        <f t="shared" si="3"/>
        <v>72.8</v>
      </c>
      <c r="K101" s="3">
        <v>3</v>
      </c>
    </row>
    <row r="102" spans="1:11" s="4" customFormat="1" ht="49.5" customHeight="1">
      <c r="A102" s="14" t="s">
        <v>30</v>
      </c>
      <c r="B102" s="20" t="s">
        <v>126</v>
      </c>
      <c r="C102" s="47" t="s">
        <v>198</v>
      </c>
      <c r="D102" s="8"/>
      <c r="E102" s="31">
        <v>135.5</v>
      </c>
      <c r="F102" s="31">
        <v>135.5</v>
      </c>
      <c r="G102" s="3"/>
      <c r="H102" s="35">
        <v>75.8</v>
      </c>
      <c r="I102" s="35">
        <v>75.8</v>
      </c>
      <c r="J102" s="43">
        <f t="shared" si="3"/>
        <v>70.97</v>
      </c>
      <c r="K102" s="3">
        <v>4</v>
      </c>
    </row>
    <row r="103" spans="1:11" s="4" customFormat="1" ht="55.5" customHeight="1">
      <c r="A103" s="14" t="s">
        <v>30</v>
      </c>
      <c r="B103" s="20" t="s">
        <v>128</v>
      </c>
      <c r="C103" s="47" t="s">
        <v>200</v>
      </c>
      <c r="D103" s="8"/>
      <c r="E103" s="31">
        <v>131</v>
      </c>
      <c r="F103" s="31">
        <v>131</v>
      </c>
      <c r="G103" s="3"/>
      <c r="H103" s="35">
        <v>76.8</v>
      </c>
      <c r="I103" s="35">
        <v>76.8</v>
      </c>
      <c r="J103" s="43">
        <f t="shared" si="3"/>
        <v>70.02</v>
      </c>
      <c r="K103" s="3">
        <v>5</v>
      </c>
    </row>
    <row r="104" spans="1:11" s="4" customFormat="1" ht="48" customHeight="1">
      <c r="A104" s="14" t="s">
        <v>30</v>
      </c>
      <c r="B104" s="21" t="s">
        <v>127</v>
      </c>
      <c r="C104" s="48" t="s">
        <v>199</v>
      </c>
      <c r="D104" s="8"/>
      <c r="E104" s="31">
        <v>134</v>
      </c>
      <c r="F104" s="31">
        <v>134</v>
      </c>
      <c r="G104" s="3"/>
      <c r="H104" s="35">
        <v>74.1</v>
      </c>
      <c r="I104" s="35">
        <v>74.1</v>
      </c>
      <c r="J104" s="43">
        <f t="shared" si="3"/>
        <v>69.84</v>
      </c>
      <c r="K104" s="3">
        <v>6</v>
      </c>
    </row>
    <row r="105" spans="1:11" s="13" customFormat="1" ht="48" customHeight="1">
      <c r="A105" s="14" t="s">
        <v>30</v>
      </c>
      <c r="B105" s="21" t="s">
        <v>129</v>
      </c>
      <c r="C105" s="48" t="s">
        <v>201</v>
      </c>
      <c r="D105" s="8"/>
      <c r="E105" s="31">
        <v>131</v>
      </c>
      <c r="F105" s="31">
        <v>131</v>
      </c>
      <c r="G105" s="3"/>
      <c r="H105" s="35">
        <v>73.2</v>
      </c>
      <c r="I105" s="35">
        <v>73.2</v>
      </c>
      <c r="J105" s="43">
        <f t="shared" si="3"/>
        <v>68.58</v>
      </c>
      <c r="K105" s="3">
        <v>7</v>
      </c>
    </row>
    <row r="106" spans="1:12" s="4" customFormat="1" ht="49.5" customHeight="1">
      <c r="A106" s="14" t="s">
        <v>30</v>
      </c>
      <c r="B106" s="20" t="s">
        <v>132</v>
      </c>
      <c r="C106" s="47" t="s">
        <v>202</v>
      </c>
      <c r="D106" s="8"/>
      <c r="E106" s="31">
        <v>129</v>
      </c>
      <c r="F106" s="31">
        <v>129</v>
      </c>
      <c r="G106" s="3"/>
      <c r="H106" s="35">
        <v>74.4</v>
      </c>
      <c r="I106" s="35">
        <v>74.4</v>
      </c>
      <c r="J106" s="43">
        <f t="shared" si="3"/>
        <v>68.46000000000001</v>
      </c>
      <c r="K106" s="3">
        <v>8</v>
      </c>
      <c r="L106" s="13"/>
    </row>
    <row r="107" spans="1:11" s="4" customFormat="1" ht="39.75" customHeight="1">
      <c r="A107" s="14" t="s">
        <v>30</v>
      </c>
      <c r="B107" s="20" t="s">
        <v>131</v>
      </c>
      <c r="C107" s="47" t="s">
        <v>15</v>
      </c>
      <c r="D107" s="8"/>
      <c r="E107" s="31">
        <v>129</v>
      </c>
      <c r="F107" s="31">
        <v>129</v>
      </c>
      <c r="G107" s="3"/>
      <c r="H107" s="35">
        <v>74.2</v>
      </c>
      <c r="I107" s="35">
        <v>74.2</v>
      </c>
      <c r="J107" s="43">
        <f t="shared" si="3"/>
        <v>68.38</v>
      </c>
      <c r="K107" s="3">
        <v>9</v>
      </c>
    </row>
    <row r="108" spans="1:12" s="13" customFormat="1" ht="39.75" customHeight="1">
      <c r="A108" s="14" t="s">
        <v>30</v>
      </c>
      <c r="B108" s="21" t="s">
        <v>130</v>
      </c>
      <c r="C108" s="48" t="s">
        <v>175</v>
      </c>
      <c r="D108" s="8"/>
      <c r="E108" s="31">
        <v>129.5</v>
      </c>
      <c r="F108" s="31">
        <v>129.5</v>
      </c>
      <c r="G108" s="3"/>
      <c r="H108" s="35">
        <v>71.8</v>
      </c>
      <c r="I108" s="35">
        <v>71.8</v>
      </c>
      <c r="J108" s="43">
        <f t="shared" si="3"/>
        <v>67.57</v>
      </c>
      <c r="K108" s="3">
        <v>10</v>
      </c>
      <c r="L108" s="4"/>
    </row>
    <row r="109" spans="1:11" s="4" customFormat="1" ht="39.75" customHeight="1">
      <c r="A109" s="14" t="s">
        <v>31</v>
      </c>
      <c r="B109" s="28" t="s">
        <v>134</v>
      </c>
      <c r="C109" s="47" t="s">
        <v>203</v>
      </c>
      <c r="D109" s="8"/>
      <c r="E109" s="32">
        <v>129.5</v>
      </c>
      <c r="F109" s="32">
        <v>129.5</v>
      </c>
      <c r="G109" s="3"/>
      <c r="H109" s="35">
        <v>81.8</v>
      </c>
      <c r="I109" s="35">
        <v>81.8</v>
      </c>
      <c r="J109" s="43">
        <f t="shared" si="3"/>
        <v>71.57</v>
      </c>
      <c r="K109" s="3">
        <v>1</v>
      </c>
    </row>
    <row r="110" spans="1:11" s="4" customFormat="1" ht="39.75" customHeight="1">
      <c r="A110" s="14" t="s">
        <v>31</v>
      </c>
      <c r="B110" s="28" t="s">
        <v>133</v>
      </c>
      <c r="C110" s="47" t="s">
        <v>203</v>
      </c>
      <c r="D110" s="8"/>
      <c r="E110" s="32">
        <v>131</v>
      </c>
      <c r="F110" s="32">
        <v>131</v>
      </c>
      <c r="G110" s="3"/>
      <c r="H110" s="35">
        <v>76.6</v>
      </c>
      <c r="I110" s="35">
        <v>76.6</v>
      </c>
      <c r="J110" s="43">
        <f t="shared" si="3"/>
        <v>69.94</v>
      </c>
      <c r="K110" s="3">
        <v>2</v>
      </c>
    </row>
    <row r="111" spans="1:11" s="13" customFormat="1" ht="39.75" customHeight="1">
      <c r="A111" s="14" t="s">
        <v>31</v>
      </c>
      <c r="B111" s="28" t="s">
        <v>136</v>
      </c>
      <c r="C111" s="47" t="s">
        <v>203</v>
      </c>
      <c r="D111" s="8"/>
      <c r="E111" s="32">
        <v>127</v>
      </c>
      <c r="F111" s="32">
        <v>127</v>
      </c>
      <c r="G111" s="3"/>
      <c r="H111" s="35">
        <v>78.2</v>
      </c>
      <c r="I111" s="35">
        <v>78.2</v>
      </c>
      <c r="J111" s="43">
        <f t="shared" si="3"/>
        <v>69.38</v>
      </c>
      <c r="K111" s="3">
        <v>3</v>
      </c>
    </row>
    <row r="112" spans="1:11" s="13" customFormat="1" ht="39.75" customHeight="1">
      <c r="A112" s="14" t="s">
        <v>31</v>
      </c>
      <c r="B112" s="28" t="s">
        <v>135</v>
      </c>
      <c r="C112" s="47" t="s">
        <v>203</v>
      </c>
      <c r="D112" s="8"/>
      <c r="E112" s="32">
        <v>128</v>
      </c>
      <c r="F112" s="32">
        <v>128</v>
      </c>
      <c r="G112" s="3"/>
      <c r="H112" s="35">
        <v>73.6</v>
      </c>
      <c r="I112" s="35">
        <v>73.6</v>
      </c>
      <c r="J112" s="43">
        <f t="shared" si="3"/>
        <v>67.84</v>
      </c>
      <c r="K112" s="3">
        <v>4</v>
      </c>
    </row>
    <row r="113" spans="1:11" s="13" customFormat="1" ht="39.75" customHeight="1">
      <c r="A113" s="14" t="s">
        <v>31</v>
      </c>
      <c r="B113" s="29" t="s">
        <v>137</v>
      </c>
      <c r="C113" s="47" t="s">
        <v>203</v>
      </c>
      <c r="D113" s="8"/>
      <c r="E113" s="33">
        <v>122.5</v>
      </c>
      <c r="F113" s="33">
        <v>122.5</v>
      </c>
      <c r="G113" s="3"/>
      <c r="H113" s="35">
        <v>75.9</v>
      </c>
      <c r="I113" s="35">
        <v>75.9</v>
      </c>
      <c r="J113" s="43">
        <f t="shared" si="3"/>
        <v>67.11</v>
      </c>
      <c r="K113" s="3">
        <v>5</v>
      </c>
    </row>
    <row r="114" spans="1:11" s="13" customFormat="1" ht="39.75" customHeight="1">
      <c r="A114" s="14" t="s">
        <v>31</v>
      </c>
      <c r="B114" s="30" t="s">
        <v>19</v>
      </c>
      <c r="C114" s="47" t="s">
        <v>203</v>
      </c>
      <c r="D114" s="8"/>
      <c r="E114" s="32">
        <v>114.5</v>
      </c>
      <c r="F114" s="32">
        <v>114.5</v>
      </c>
      <c r="G114" s="3"/>
      <c r="H114" s="35">
        <v>74.5</v>
      </c>
      <c r="I114" s="35">
        <v>74.5</v>
      </c>
      <c r="J114" s="43">
        <f t="shared" si="3"/>
        <v>64.15</v>
      </c>
      <c r="K114" s="3">
        <v>6</v>
      </c>
    </row>
    <row r="115" spans="1:11" ht="121.5" customHeight="1">
      <c r="A115" s="67" t="s">
        <v>208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21" customHeight="1">
      <c r="A116" s="50"/>
      <c r="B116" s="51"/>
      <c r="C116" s="52"/>
      <c r="D116" s="51"/>
      <c r="E116" s="51"/>
      <c r="F116" s="51"/>
      <c r="G116" s="51"/>
      <c r="H116" s="59" t="s">
        <v>207</v>
      </c>
      <c r="I116" s="59"/>
      <c r="J116" s="59"/>
      <c r="K116" s="59"/>
    </row>
    <row r="117" spans="6:11" ht="22.5" customHeight="1">
      <c r="F117" s="11"/>
      <c r="G117" s="12"/>
      <c r="H117" s="53">
        <v>43617</v>
      </c>
      <c r="I117" s="53"/>
      <c r="J117" s="53"/>
      <c r="K117" s="53"/>
    </row>
    <row r="118" spans="6:11" ht="15">
      <c r="F118" s="11"/>
      <c r="G118" s="12"/>
      <c r="H118" s="37"/>
      <c r="I118" s="12"/>
      <c r="J118" s="44"/>
      <c r="K118" s="12"/>
    </row>
    <row r="119" spans="6:11" ht="15">
      <c r="F119" s="11"/>
      <c r="G119" s="12"/>
      <c r="H119" s="37"/>
      <c r="I119" s="12"/>
      <c r="J119" s="44"/>
      <c r="K119" s="12"/>
    </row>
    <row r="120" spans="6:11" ht="15">
      <c r="F120" s="11"/>
      <c r="G120" s="12"/>
      <c r="H120" s="37"/>
      <c r="I120" s="12"/>
      <c r="J120" s="44"/>
      <c r="K120" s="12"/>
    </row>
    <row r="121" spans="6:11" ht="15">
      <c r="F121" s="11"/>
      <c r="G121" s="12"/>
      <c r="H121" s="37"/>
      <c r="I121" s="12"/>
      <c r="J121" s="44"/>
      <c r="K121" s="12"/>
    </row>
    <row r="122" spans="6:11" ht="15">
      <c r="F122" s="11"/>
      <c r="G122" s="12"/>
      <c r="H122" s="37"/>
      <c r="I122" s="12"/>
      <c r="J122" s="44"/>
      <c r="K122" s="12"/>
    </row>
    <row r="123" spans="6:11" ht="15">
      <c r="F123" s="11"/>
      <c r="G123" s="12"/>
      <c r="H123" s="37"/>
      <c r="I123" s="12"/>
      <c r="J123" s="44"/>
      <c r="K123" s="12"/>
    </row>
    <row r="124" spans="6:11" ht="15">
      <c r="F124" s="11"/>
      <c r="G124" s="12"/>
      <c r="H124" s="37"/>
      <c r="I124" s="12"/>
      <c r="J124" s="44"/>
      <c r="K124" s="12"/>
    </row>
    <row r="125" spans="6:11" ht="15">
      <c r="F125" s="11"/>
      <c r="G125" s="12"/>
      <c r="H125" s="37"/>
      <c r="I125" s="12"/>
      <c r="J125" s="44"/>
      <c r="K125" s="12"/>
    </row>
    <row r="126" spans="6:11" ht="15">
      <c r="F126" s="11"/>
      <c r="G126" s="12"/>
      <c r="H126" s="37"/>
      <c r="I126" s="12"/>
      <c r="J126" s="44"/>
      <c r="K126" s="12"/>
    </row>
    <row r="127" spans="6:11" ht="15">
      <c r="F127" s="11"/>
      <c r="G127" s="12"/>
      <c r="H127" s="37"/>
      <c r="I127" s="12"/>
      <c r="J127" s="44"/>
      <c r="K127" s="12"/>
    </row>
    <row r="128" spans="6:11" ht="15">
      <c r="F128" s="11"/>
      <c r="G128" s="12"/>
      <c r="H128" s="37"/>
      <c r="I128" s="12"/>
      <c r="J128" s="44"/>
      <c r="K128" s="12"/>
    </row>
    <row r="129" spans="6:11" ht="15">
      <c r="F129" s="11"/>
      <c r="G129" s="12"/>
      <c r="H129" s="37"/>
      <c r="I129" s="12"/>
      <c r="J129" s="44"/>
      <c r="K129" s="12"/>
    </row>
    <row r="130" spans="6:11" ht="15">
      <c r="F130" s="11"/>
      <c r="G130" s="12"/>
      <c r="H130" s="37"/>
      <c r="I130" s="12"/>
      <c r="J130" s="44"/>
      <c r="K130" s="12"/>
    </row>
    <row r="131" spans="6:11" ht="15">
      <c r="F131" s="11"/>
      <c r="G131" s="12"/>
      <c r="H131" s="37"/>
      <c r="I131" s="12"/>
      <c r="J131" s="44"/>
      <c r="K131" s="12"/>
    </row>
    <row r="132" spans="6:11" ht="15">
      <c r="F132" s="11"/>
      <c r="G132" s="12"/>
      <c r="H132" s="37"/>
      <c r="I132" s="12"/>
      <c r="J132" s="44"/>
      <c r="K132" s="12"/>
    </row>
    <row r="133" spans="6:11" ht="15">
      <c r="F133" s="11"/>
      <c r="G133" s="12"/>
      <c r="H133" s="37"/>
      <c r="I133" s="12"/>
      <c r="J133" s="44"/>
      <c r="K133" s="12"/>
    </row>
    <row r="134" spans="6:11" ht="15">
      <c r="F134" s="11"/>
      <c r="G134" s="12"/>
      <c r="H134" s="37"/>
      <c r="I134" s="12"/>
      <c r="J134" s="44"/>
      <c r="K134" s="12"/>
    </row>
  </sheetData>
  <sheetProtection/>
  <mergeCells count="12">
    <mergeCell ref="A1:K1"/>
    <mergeCell ref="A2:K2"/>
    <mergeCell ref="D3:F3"/>
    <mergeCell ref="G3:I3"/>
    <mergeCell ref="A115:K115"/>
    <mergeCell ref="H117:K117"/>
    <mergeCell ref="A3:A4"/>
    <mergeCell ref="B3:B4"/>
    <mergeCell ref="C3:C4"/>
    <mergeCell ref="J3:J4"/>
    <mergeCell ref="K3:K4"/>
    <mergeCell ref="H116:K116"/>
  </mergeCells>
  <printOptions/>
  <pageMargins left="0.7086614173228347" right="0.5511811023622047" top="0.4724409448818898" bottom="0.5511811023622047" header="0.11811023622047245" footer="0.5118110236220472"/>
  <pageSetup horizontalDpi="600" verticalDpi="600" orientation="portrait" paperSize="9" r:id="rId1"/>
  <headerFooter scaleWithDoc="0" alignWithMargins="0"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邓焦</cp:lastModifiedBy>
  <cp:lastPrinted>2019-06-01T10:45:43Z</cp:lastPrinted>
  <dcterms:created xsi:type="dcterms:W3CDTF">2017-05-24T07:35:23Z</dcterms:created>
  <dcterms:modified xsi:type="dcterms:W3CDTF">2019-06-04T03:48:27Z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