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19680" windowHeight="9570" tabRatio="945" activeTab="0"/>
  </bookViews>
  <sheets>
    <sheet name="总成绩公布表" sheetId="1" r:id="rId1"/>
    <sheet name="Sheet1" sheetId="2" r:id="rId2"/>
    <sheet name="Sheet2" sheetId="3" r:id="rId3"/>
  </sheets>
  <definedNames>
    <definedName name="_xlnm.Print_Titles" localSheetId="0">'总成绩公布表'!$1:$4</definedName>
  </definedNames>
  <calcPr fullCalcOnLoad="1"/>
</workbook>
</file>

<file path=xl/sharedStrings.xml><?xml version="1.0" encoding="utf-8"?>
<sst xmlns="http://schemas.openxmlformats.org/spreadsheetml/2006/main" count="341" uniqueCount="227">
  <si>
    <t>序号</t>
  </si>
  <si>
    <t>招录职位</t>
  </si>
  <si>
    <t>考生姓名</t>
  </si>
  <si>
    <t>所学专业</t>
  </si>
  <si>
    <t>笔试成绩</t>
  </si>
  <si>
    <t>面试成绩</t>
  </si>
  <si>
    <t>总成绩</t>
  </si>
  <si>
    <t>按职位排名</t>
  </si>
  <si>
    <t>专业知识成绩</t>
  </si>
  <si>
    <t>合计</t>
  </si>
  <si>
    <t>面试成绩</t>
  </si>
  <si>
    <t>笔试、面试和总成绩公布表</t>
  </si>
  <si>
    <t>行测成绩</t>
  </si>
  <si>
    <t>申论成绩</t>
  </si>
  <si>
    <t>专业成绩</t>
  </si>
  <si>
    <r>
      <rPr>
        <sz val="10"/>
        <rFont val="方正仿宋_GBK"/>
        <family val="4"/>
      </rPr>
      <t>忠县乡镇机关综合管理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</si>
  <si>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魏壮</t>
    </r>
  </si>
  <si>
    <r>
      <rPr>
        <sz val="10"/>
        <rFont val="方正仿宋_GBK"/>
        <family val="4"/>
      </rPr>
      <t>艺术设计</t>
    </r>
  </si>
  <si>
    <r>
      <rPr>
        <sz val="10"/>
        <rFont val="方正仿宋_GBK"/>
        <family val="4"/>
      </rPr>
      <t>罗焱</t>
    </r>
  </si>
  <si>
    <r>
      <rPr>
        <sz val="10"/>
        <rFont val="方正仿宋_GBK"/>
        <family val="4"/>
      </rPr>
      <t>数学与应用数学</t>
    </r>
  </si>
  <si>
    <r>
      <rPr>
        <sz val="10"/>
        <rFont val="方正仿宋_GBK"/>
        <family val="4"/>
      </rPr>
      <t>忠县乡镇机关综合管理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</si>
  <si>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万端</t>
    </r>
  </si>
  <si>
    <r>
      <rPr>
        <sz val="10"/>
        <rFont val="方正仿宋_GBK"/>
        <family val="4"/>
      </rPr>
      <t>机械设计制造及其自动化</t>
    </r>
  </si>
  <si>
    <r>
      <rPr>
        <sz val="10"/>
        <rFont val="方正仿宋_GBK"/>
        <family val="4"/>
      </rPr>
      <t>刘帅宏</t>
    </r>
  </si>
  <si>
    <r>
      <rPr>
        <sz val="10"/>
        <rFont val="方正仿宋_GBK"/>
        <family val="4"/>
      </rPr>
      <t>金融工程</t>
    </r>
  </si>
  <si>
    <r>
      <rPr>
        <sz val="10"/>
        <rFont val="方正仿宋_GBK"/>
        <family val="4"/>
      </rPr>
      <t>周欧</t>
    </r>
  </si>
  <si>
    <r>
      <rPr>
        <sz val="10"/>
        <rFont val="方正仿宋_GBK"/>
        <family val="4"/>
      </rPr>
      <t>工程管理</t>
    </r>
  </si>
  <si>
    <r>
      <rPr>
        <sz val="10"/>
        <rFont val="方正仿宋_GBK"/>
        <family val="4"/>
      </rPr>
      <t>王及夫</t>
    </r>
  </si>
  <si>
    <r>
      <rPr>
        <sz val="10"/>
        <rFont val="方正仿宋_GBK"/>
        <family val="4"/>
      </rPr>
      <t>通信技术</t>
    </r>
  </si>
  <si>
    <r>
      <rPr>
        <sz val="10"/>
        <rFont val="方正仿宋_GBK"/>
        <family val="4"/>
      </rPr>
      <t>王顺庚</t>
    </r>
  </si>
  <si>
    <r>
      <rPr>
        <sz val="10"/>
        <rFont val="方正仿宋_GBK"/>
        <family val="4"/>
      </rPr>
      <t>工业设计</t>
    </r>
  </si>
  <si>
    <r>
      <rPr>
        <sz val="10"/>
        <rFont val="方正仿宋_GBK"/>
        <family val="4"/>
      </rPr>
      <t>刘人豪</t>
    </r>
  </si>
  <si>
    <r>
      <rPr>
        <sz val="10"/>
        <rFont val="方正仿宋_GBK"/>
        <family val="4"/>
      </rPr>
      <t>工程造价</t>
    </r>
  </si>
  <si>
    <r>
      <rPr>
        <sz val="10"/>
        <rFont val="方正仿宋_GBK"/>
        <family val="4"/>
      </rPr>
      <t>莫定峰</t>
    </r>
  </si>
  <si>
    <r>
      <rPr>
        <sz val="10"/>
        <rFont val="方正仿宋_GBK"/>
        <family val="4"/>
      </rPr>
      <t>微电子学</t>
    </r>
  </si>
  <si>
    <r>
      <rPr>
        <sz val="10"/>
        <rFont val="方正仿宋_GBK"/>
        <family val="4"/>
      </rPr>
      <t>忠县乡镇机关综合管理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</si>
  <si>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王小静</t>
    </r>
  </si>
  <si>
    <r>
      <rPr>
        <sz val="10"/>
        <rFont val="方正仿宋_GBK"/>
        <family val="4"/>
      </rPr>
      <t>会计学</t>
    </r>
  </si>
  <si>
    <r>
      <rPr>
        <sz val="10"/>
        <rFont val="方正仿宋_GBK"/>
        <family val="4"/>
      </rPr>
      <t>李艳红</t>
    </r>
  </si>
  <si>
    <r>
      <rPr>
        <sz val="10"/>
        <rFont val="方正仿宋_GBK"/>
        <family val="4"/>
      </rPr>
      <t>学前教育</t>
    </r>
  </si>
  <si>
    <r>
      <rPr>
        <sz val="10"/>
        <rFont val="方正仿宋_GBK"/>
        <family val="4"/>
      </rPr>
      <t>聂雪梅</t>
    </r>
  </si>
  <si>
    <r>
      <rPr>
        <sz val="10"/>
        <rFont val="方正仿宋_GBK"/>
        <family val="4"/>
      </rPr>
      <t>生物医学工程</t>
    </r>
  </si>
  <si>
    <r>
      <rPr>
        <sz val="10"/>
        <rFont val="方正仿宋_GBK"/>
        <family val="4"/>
      </rPr>
      <t>曾华燕</t>
    </r>
  </si>
  <si>
    <r>
      <rPr>
        <sz val="10"/>
        <rFont val="方正仿宋_GBK"/>
        <family val="4"/>
      </rPr>
      <t>心理健康教育</t>
    </r>
  </si>
  <si>
    <r>
      <rPr>
        <sz val="10"/>
        <rFont val="方正仿宋_GBK"/>
        <family val="4"/>
      </rPr>
      <t>吕其真</t>
    </r>
  </si>
  <si>
    <r>
      <rPr>
        <sz val="10"/>
        <rFont val="方正仿宋_GBK"/>
        <family val="4"/>
      </rPr>
      <t>邓路清</t>
    </r>
  </si>
  <si>
    <r>
      <rPr>
        <sz val="10"/>
        <rFont val="方正仿宋_GBK"/>
        <family val="4"/>
      </rPr>
      <t>李佩玲</t>
    </r>
  </si>
  <si>
    <r>
      <rPr>
        <sz val="10"/>
        <rFont val="方正仿宋_GBK"/>
        <family val="4"/>
      </rPr>
      <t>国际经济与贸易</t>
    </r>
  </si>
  <si>
    <r>
      <rPr>
        <sz val="10"/>
        <rFont val="方正仿宋_GBK"/>
        <family val="4"/>
      </rPr>
      <t>贾诗雨</t>
    </r>
  </si>
  <si>
    <r>
      <rPr>
        <sz val="10"/>
        <rFont val="方正仿宋_GBK"/>
        <family val="4"/>
      </rPr>
      <t>日语基础科段</t>
    </r>
  </si>
  <si>
    <r>
      <rPr>
        <sz val="10"/>
        <rFont val="方正仿宋_GBK"/>
        <family val="4"/>
      </rPr>
      <t>黎橘</t>
    </r>
  </si>
  <si>
    <r>
      <rPr>
        <sz val="10"/>
        <rFont val="方正仿宋_GBK"/>
        <family val="4"/>
      </rPr>
      <t>工商管理</t>
    </r>
  </si>
  <si>
    <r>
      <rPr>
        <sz val="10"/>
        <rFont val="方正仿宋_GBK"/>
        <family val="4"/>
      </rPr>
      <t>杨怀琼</t>
    </r>
  </si>
  <si>
    <r>
      <rPr>
        <sz val="10"/>
        <rFont val="方正仿宋_GBK"/>
        <family val="4"/>
      </rPr>
      <t>行政管理</t>
    </r>
  </si>
  <si>
    <r>
      <rPr>
        <sz val="10"/>
        <rFont val="方正仿宋_GBK"/>
        <family val="4"/>
      </rPr>
      <t>冯艳</t>
    </r>
  </si>
  <si>
    <r>
      <rPr>
        <sz val="10"/>
        <rFont val="方正仿宋_GBK"/>
        <family val="4"/>
      </rPr>
      <t>自动化</t>
    </r>
  </si>
  <si>
    <r>
      <rPr>
        <sz val="10"/>
        <rFont val="方正仿宋_GBK"/>
        <family val="4"/>
      </rPr>
      <t>陶艳秋</t>
    </r>
  </si>
  <si>
    <r>
      <rPr>
        <sz val="10"/>
        <rFont val="方正仿宋_GBK"/>
        <family val="4"/>
      </rPr>
      <t>国际商务</t>
    </r>
  </si>
  <si>
    <r>
      <rPr>
        <sz val="10"/>
        <rFont val="方正仿宋_GBK"/>
        <family val="4"/>
      </rPr>
      <t>忠县乡镇机关综合管理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</si>
  <si>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周中凯</t>
    </r>
  </si>
  <si>
    <r>
      <rPr>
        <sz val="10"/>
        <rFont val="方正仿宋_GBK"/>
        <family val="4"/>
      </rPr>
      <t>电气工程及其自动化</t>
    </r>
  </si>
  <si>
    <r>
      <rPr>
        <sz val="10"/>
        <rFont val="方正仿宋_GBK"/>
        <family val="4"/>
      </rPr>
      <t>陶飞宇</t>
    </r>
  </si>
  <si>
    <r>
      <rPr>
        <sz val="10"/>
        <rFont val="方正仿宋_GBK"/>
        <family val="4"/>
      </rPr>
      <t>道路与桥梁工程</t>
    </r>
  </si>
  <si>
    <r>
      <rPr>
        <sz val="10"/>
        <rFont val="方正仿宋_GBK"/>
        <family val="4"/>
      </rPr>
      <t>黄博</t>
    </r>
  </si>
  <si>
    <r>
      <rPr>
        <sz val="10"/>
        <rFont val="方正仿宋_GBK"/>
        <family val="4"/>
      </rPr>
      <t>物流管理</t>
    </r>
  </si>
  <si>
    <r>
      <rPr>
        <sz val="10"/>
        <rFont val="方正仿宋_GBK"/>
        <family val="4"/>
      </rPr>
      <t>黄鑫鹏</t>
    </r>
  </si>
  <si>
    <r>
      <rPr>
        <sz val="10"/>
        <rFont val="方正仿宋_GBK"/>
        <family val="4"/>
      </rPr>
      <t>邓剑峰</t>
    </r>
  </si>
  <si>
    <r>
      <rPr>
        <sz val="10"/>
        <rFont val="方正仿宋_GBK"/>
        <family val="4"/>
      </rPr>
      <t>模具设计与制造</t>
    </r>
  </si>
  <si>
    <r>
      <rPr>
        <sz val="10"/>
        <rFont val="方正仿宋_GBK"/>
        <family val="4"/>
      </rPr>
      <t>钟江</t>
    </r>
  </si>
  <si>
    <r>
      <rPr>
        <sz val="10"/>
        <rFont val="方正仿宋_GBK"/>
        <family val="4"/>
      </rPr>
      <t>图形图像制作</t>
    </r>
  </si>
  <si>
    <r>
      <rPr>
        <sz val="10"/>
        <rFont val="方正仿宋_GBK"/>
        <family val="4"/>
      </rPr>
      <t>葛将军</t>
    </r>
  </si>
  <si>
    <r>
      <rPr>
        <sz val="10"/>
        <rFont val="方正仿宋_GBK"/>
        <family val="4"/>
      </rPr>
      <t>工业工程</t>
    </r>
  </si>
  <si>
    <r>
      <rPr>
        <sz val="10"/>
        <rFont val="方正仿宋_GBK"/>
        <family val="4"/>
      </rPr>
      <t>谈星佑</t>
    </r>
  </si>
  <si>
    <r>
      <rPr>
        <sz val="10"/>
        <rFont val="方正仿宋_GBK"/>
        <family val="4"/>
      </rPr>
      <t>土木工程房屋建筑</t>
    </r>
  </si>
  <si>
    <r>
      <rPr>
        <sz val="10"/>
        <rFont val="方正仿宋_GBK"/>
        <family val="4"/>
      </rPr>
      <t>邓超</t>
    </r>
  </si>
  <si>
    <r>
      <rPr>
        <sz val="10"/>
        <rFont val="方正仿宋_GBK"/>
        <family val="4"/>
      </rPr>
      <t>材料科学与工程</t>
    </r>
  </si>
  <si>
    <r>
      <rPr>
        <sz val="10"/>
        <rFont val="方正仿宋_GBK"/>
        <family val="4"/>
      </rPr>
      <t>忠县乡镇机关综合管理</t>
    </r>
    <r>
      <rPr>
        <sz val="10"/>
        <rFont val="Times New Roman"/>
        <family val="1"/>
      </rPr>
      <t>4</t>
    </r>
  </si>
  <si>
    <r>
      <rPr>
        <sz val="10"/>
        <rFont val="方正仿宋_GBK"/>
        <family val="4"/>
      </rPr>
      <t>代璐瑶</t>
    </r>
  </si>
  <si>
    <r>
      <rPr>
        <sz val="10"/>
        <rFont val="方正仿宋_GBK"/>
        <family val="4"/>
      </rPr>
      <t>电子商务</t>
    </r>
  </si>
  <si>
    <r>
      <rPr>
        <sz val="10"/>
        <rFont val="方正仿宋_GBK"/>
        <family val="4"/>
      </rPr>
      <t>杨建蓉</t>
    </r>
  </si>
  <si>
    <r>
      <rPr>
        <sz val="10"/>
        <rFont val="方正仿宋_GBK"/>
        <family val="4"/>
      </rPr>
      <t>黄丁倩</t>
    </r>
  </si>
  <si>
    <r>
      <rPr>
        <sz val="10"/>
        <rFont val="方正仿宋_GBK"/>
        <family val="4"/>
      </rPr>
      <t>文秘教育</t>
    </r>
  </si>
  <si>
    <r>
      <rPr>
        <sz val="10"/>
        <rFont val="方正仿宋_GBK"/>
        <family val="4"/>
      </rPr>
      <t>周婷</t>
    </r>
  </si>
  <si>
    <r>
      <rPr>
        <sz val="10"/>
        <rFont val="方正仿宋_GBK"/>
        <family val="4"/>
      </rPr>
      <t>徐南茜</t>
    </r>
  </si>
  <si>
    <r>
      <rPr>
        <sz val="10"/>
        <rFont val="方正仿宋_GBK"/>
        <family val="4"/>
      </rPr>
      <t>数字媒体艺术</t>
    </r>
  </si>
  <si>
    <r>
      <rPr>
        <sz val="10"/>
        <rFont val="方正仿宋_GBK"/>
        <family val="4"/>
      </rPr>
      <t>喻靖棋</t>
    </r>
  </si>
  <si>
    <r>
      <rPr>
        <sz val="10"/>
        <rFont val="方正仿宋_GBK"/>
        <family val="4"/>
      </rPr>
      <t>社会工作</t>
    </r>
  </si>
  <si>
    <r>
      <rPr>
        <sz val="10"/>
        <rFont val="方正仿宋_GBK"/>
        <family val="4"/>
      </rPr>
      <t>李云波</t>
    </r>
  </si>
  <si>
    <r>
      <rPr>
        <sz val="10"/>
        <rFont val="方正仿宋_GBK"/>
        <family val="4"/>
      </rPr>
      <t>金融学</t>
    </r>
  </si>
  <si>
    <r>
      <rPr>
        <sz val="10"/>
        <rFont val="方正仿宋_GBK"/>
        <family val="4"/>
      </rPr>
      <t>刘健</t>
    </r>
  </si>
  <si>
    <r>
      <rPr>
        <sz val="10"/>
        <rFont val="方正仿宋_GBK"/>
        <family val="4"/>
      </rPr>
      <t>园林技术</t>
    </r>
  </si>
  <si>
    <r>
      <rPr>
        <sz val="10"/>
        <rFont val="方正仿宋_GBK"/>
        <family val="4"/>
      </rPr>
      <t>胡红梅</t>
    </r>
  </si>
  <si>
    <r>
      <rPr>
        <sz val="10"/>
        <rFont val="方正仿宋_GBK"/>
        <family val="4"/>
      </rPr>
      <t>酒店管理</t>
    </r>
  </si>
  <si>
    <r>
      <rPr>
        <sz val="10"/>
        <rFont val="方正仿宋_GBK"/>
        <family val="4"/>
      </rPr>
      <t>王莺晓</t>
    </r>
  </si>
  <si>
    <r>
      <rPr>
        <sz val="10"/>
        <rFont val="方正仿宋_GBK"/>
        <family val="4"/>
      </rPr>
      <t>金融与证券</t>
    </r>
  </si>
  <si>
    <r>
      <rPr>
        <sz val="10"/>
        <rFont val="方正仿宋_GBK"/>
        <family val="4"/>
      </rPr>
      <t>忠县乡镇机关综合管理</t>
    </r>
    <r>
      <rPr>
        <sz val="10"/>
        <rFont val="Times New Roman"/>
        <family val="1"/>
      </rPr>
      <t>5</t>
    </r>
  </si>
  <si>
    <r>
      <rPr>
        <sz val="10"/>
        <rFont val="方正仿宋_GBK"/>
        <family val="4"/>
      </rPr>
      <t>程光辉</t>
    </r>
  </si>
  <si>
    <r>
      <rPr>
        <sz val="10"/>
        <rFont val="方正仿宋_GBK"/>
        <family val="4"/>
      </rPr>
      <t>电子信息工程</t>
    </r>
  </si>
  <si>
    <r>
      <rPr>
        <sz val="10"/>
        <rFont val="方正仿宋_GBK"/>
        <family val="4"/>
      </rPr>
      <t>周书丞</t>
    </r>
  </si>
  <si>
    <r>
      <rPr>
        <sz val="10"/>
        <rFont val="方正仿宋_GBK"/>
        <family val="4"/>
      </rPr>
      <t>李治林</t>
    </r>
  </si>
  <si>
    <r>
      <rPr>
        <sz val="10"/>
        <rFont val="方正仿宋_GBK"/>
        <family val="4"/>
      </rPr>
      <t>张暕</t>
    </r>
  </si>
  <si>
    <r>
      <rPr>
        <sz val="10"/>
        <rFont val="方正仿宋_GBK"/>
        <family val="4"/>
      </rPr>
      <t>英语</t>
    </r>
  </si>
  <si>
    <r>
      <rPr>
        <sz val="10"/>
        <rFont val="方正仿宋_GBK"/>
        <family val="4"/>
      </rPr>
      <t>许建忠</t>
    </r>
  </si>
  <si>
    <r>
      <rPr>
        <sz val="10"/>
        <rFont val="方正仿宋_GBK"/>
        <family val="4"/>
      </rPr>
      <t>郭圆</t>
    </r>
  </si>
  <si>
    <r>
      <rPr>
        <sz val="10"/>
        <rFont val="方正仿宋_GBK"/>
        <family val="4"/>
      </rPr>
      <t>无机非金属材料工程</t>
    </r>
  </si>
  <si>
    <r>
      <rPr>
        <sz val="10"/>
        <rFont val="方正仿宋_GBK"/>
        <family val="4"/>
      </rPr>
      <t>秦建</t>
    </r>
  </si>
  <si>
    <r>
      <rPr>
        <sz val="10"/>
        <rFont val="方正仿宋_GBK"/>
        <family val="4"/>
      </rPr>
      <t>积水排水工程</t>
    </r>
  </si>
  <si>
    <r>
      <rPr>
        <sz val="10"/>
        <rFont val="方正仿宋_GBK"/>
        <family val="4"/>
      </rPr>
      <t>李娇龙</t>
    </r>
  </si>
  <si>
    <r>
      <rPr>
        <sz val="10"/>
        <rFont val="方正仿宋_GBK"/>
        <family val="4"/>
      </rPr>
      <t>刘东</t>
    </r>
  </si>
  <si>
    <r>
      <rPr>
        <sz val="10"/>
        <rFont val="方正仿宋_GBK"/>
        <family val="4"/>
      </rPr>
      <t>建筑工程技术</t>
    </r>
  </si>
  <si>
    <r>
      <rPr>
        <sz val="10"/>
        <rFont val="方正仿宋_GBK"/>
        <family val="4"/>
      </rPr>
      <t>忠县乡镇机关综合管理</t>
    </r>
    <r>
      <rPr>
        <sz val="10"/>
        <rFont val="Times New Roman"/>
        <family val="1"/>
      </rPr>
      <t>6</t>
    </r>
  </si>
  <si>
    <r>
      <rPr>
        <sz val="10"/>
        <rFont val="方正仿宋_GBK"/>
        <family val="4"/>
      </rPr>
      <t>袁芳</t>
    </r>
  </si>
  <si>
    <r>
      <rPr>
        <sz val="10"/>
        <rFont val="方正仿宋_GBK"/>
        <family val="4"/>
      </rPr>
      <t>生物科学（师范）</t>
    </r>
  </si>
  <si>
    <r>
      <rPr>
        <sz val="10"/>
        <rFont val="方正仿宋_GBK"/>
        <family val="4"/>
      </rPr>
      <t>秦孟</t>
    </r>
  </si>
  <si>
    <r>
      <rPr>
        <sz val="10"/>
        <rFont val="方正仿宋_GBK"/>
        <family val="4"/>
      </rPr>
      <t>会计学（注册会计师方向）</t>
    </r>
  </si>
  <si>
    <r>
      <rPr>
        <sz val="10"/>
        <rFont val="方正仿宋_GBK"/>
        <family val="4"/>
      </rPr>
      <t>肖明虹</t>
    </r>
  </si>
  <si>
    <r>
      <rPr>
        <sz val="10"/>
        <rFont val="方正仿宋_GBK"/>
        <family val="4"/>
      </rPr>
      <t>旅游管理</t>
    </r>
  </si>
  <si>
    <r>
      <rPr>
        <sz val="10"/>
        <rFont val="方正仿宋_GBK"/>
        <family val="4"/>
      </rPr>
      <t>严程成</t>
    </r>
  </si>
  <si>
    <r>
      <rPr>
        <sz val="10"/>
        <rFont val="方正仿宋_GBK"/>
        <family val="4"/>
      </rPr>
      <t>应用化学（化工与制药）</t>
    </r>
  </si>
  <si>
    <r>
      <rPr>
        <sz val="10"/>
        <rFont val="方正仿宋_GBK"/>
        <family val="4"/>
      </rPr>
      <t>吴念宸</t>
    </r>
  </si>
  <si>
    <r>
      <rPr>
        <sz val="10"/>
        <rFont val="方正仿宋_GBK"/>
        <family val="4"/>
      </rPr>
      <t>应用英语</t>
    </r>
  </si>
  <si>
    <r>
      <rPr>
        <sz val="10"/>
        <rFont val="方正仿宋_GBK"/>
        <family val="4"/>
      </rPr>
      <t>田甜</t>
    </r>
  </si>
  <si>
    <r>
      <rPr>
        <sz val="10"/>
        <rFont val="方正仿宋_GBK"/>
        <family val="4"/>
      </rPr>
      <t>环境艺术设计</t>
    </r>
  </si>
  <si>
    <r>
      <rPr>
        <sz val="10"/>
        <rFont val="方正仿宋_GBK"/>
        <family val="4"/>
      </rPr>
      <t>高苡轩</t>
    </r>
  </si>
  <si>
    <r>
      <rPr>
        <sz val="10"/>
        <rFont val="方正仿宋_GBK"/>
        <family val="4"/>
      </rPr>
      <t>人力资源管理</t>
    </r>
  </si>
  <si>
    <r>
      <rPr>
        <sz val="10"/>
        <rFont val="方正仿宋_GBK"/>
        <family val="4"/>
      </rPr>
      <t>冉可欣</t>
    </r>
  </si>
  <si>
    <r>
      <rPr>
        <sz val="10"/>
        <rFont val="方正仿宋_GBK"/>
        <family val="4"/>
      </rPr>
      <t>土地资源管理</t>
    </r>
  </si>
  <si>
    <r>
      <rPr>
        <sz val="10"/>
        <rFont val="方正仿宋_GBK"/>
        <family val="4"/>
      </rPr>
      <t>许樱子</t>
    </r>
  </si>
  <si>
    <r>
      <rPr>
        <sz val="10"/>
        <rFont val="方正仿宋_GBK"/>
        <family val="4"/>
      </rPr>
      <t>忠县乡镇机关综合管理</t>
    </r>
    <r>
      <rPr>
        <sz val="10"/>
        <rFont val="Times New Roman"/>
        <family val="1"/>
      </rPr>
      <t>7</t>
    </r>
  </si>
  <si>
    <r>
      <rPr>
        <sz val="10"/>
        <rFont val="方正仿宋_GBK"/>
        <family val="4"/>
      </rPr>
      <t>廖尉霖</t>
    </r>
  </si>
  <si>
    <r>
      <rPr>
        <sz val="10"/>
        <rFont val="方正仿宋_GBK"/>
        <family val="4"/>
      </rPr>
      <t>王超</t>
    </r>
  </si>
  <si>
    <r>
      <rPr>
        <sz val="10"/>
        <rFont val="方正仿宋_GBK"/>
        <family val="4"/>
      </rPr>
      <t>冶金工程</t>
    </r>
  </si>
  <si>
    <r>
      <rPr>
        <sz val="10"/>
        <rFont val="方正仿宋_GBK"/>
        <family val="4"/>
      </rPr>
      <t>陈铤</t>
    </r>
  </si>
  <si>
    <r>
      <rPr>
        <sz val="10"/>
        <rFont val="方正仿宋_GBK"/>
        <family val="4"/>
      </rPr>
      <t>地理信息系统</t>
    </r>
  </si>
  <si>
    <r>
      <rPr>
        <sz val="10"/>
        <rFont val="方正仿宋_GBK"/>
        <family val="4"/>
      </rPr>
      <t>邱沿喆</t>
    </r>
  </si>
  <si>
    <r>
      <rPr>
        <sz val="10"/>
        <rFont val="方正仿宋_GBK"/>
        <family val="4"/>
      </rPr>
      <t>计算机科学与技术</t>
    </r>
  </si>
  <si>
    <r>
      <rPr>
        <sz val="10"/>
        <rFont val="方正仿宋_GBK"/>
        <family val="4"/>
      </rPr>
      <t>王司</t>
    </r>
  </si>
  <si>
    <r>
      <rPr>
        <sz val="10"/>
        <rFont val="方正仿宋_GBK"/>
        <family val="4"/>
      </rPr>
      <t>航海技术</t>
    </r>
  </si>
  <si>
    <r>
      <rPr>
        <sz val="10"/>
        <rFont val="方正仿宋_GBK"/>
        <family val="4"/>
      </rPr>
      <t>田帆</t>
    </r>
  </si>
  <si>
    <r>
      <rPr>
        <sz val="10"/>
        <rFont val="方正仿宋_GBK"/>
        <family val="4"/>
      </rPr>
      <t>计算机应用技术</t>
    </r>
  </si>
  <si>
    <r>
      <rPr>
        <sz val="10"/>
        <rFont val="方正仿宋_GBK"/>
        <family val="4"/>
      </rPr>
      <t>赖叡</t>
    </r>
  </si>
  <si>
    <r>
      <rPr>
        <sz val="10"/>
        <rFont val="方正仿宋_GBK"/>
        <family val="4"/>
      </rPr>
      <t>应用化学</t>
    </r>
  </si>
  <si>
    <r>
      <rPr>
        <sz val="10"/>
        <rFont val="方正仿宋_GBK"/>
        <family val="4"/>
      </rPr>
      <t>周子豪</t>
    </r>
  </si>
  <si>
    <r>
      <rPr>
        <sz val="10"/>
        <rFont val="方正仿宋_GBK"/>
        <family val="4"/>
      </rPr>
      <t>周聪</t>
    </r>
  </si>
  <si>
    <r>
      <rPr>
        <sz val="10"/>
        <rFont val="方正仿宋_GBK"/>
        <family val="4"/>
      </rPr>
      <t>工商企业管理</t>
    </r>
  </si>
  <si>
    <r>
      <rPr>
        <sz val="10"/>
        <rFont val="方正仿宋_GBK"/>
        <family val="4"/>
      </rPr>
      <t>忠县乡镇机关综合管理</t>
    </r>
    <r>
      <rPr>
        <sz val="10"/>
        <rFont val="Times New Roman"/>
        <family val="1"/>
      </rPr>
      <t>8</t>
    </r>
  </si>
  <si>
    <r>
      <rPr>
        <sz val="10"/>
        <rFont val="方正仿宋_GBK"/>
        <family val="4"/>
      </rPr>
      <t>高菊</t>
    </r>
  </si>
  <si>
    <r>
      <rPr>
        <sz val="10"/>
        <rFont val="方正仿宋_GBK"/>
        <family val="4"/>
      </rPr>
      <t>工程造价管理</t>
    </r>
  </si>
  <si>
    <r>
      <rPr>
        <sz val="10"/>
        <rFont val="方正仿宋_GBK"/>
        <family val="4"/>
      </rPr>
      <t>张宇佳</t>
    </r>
  </si>
  <si>
    <r>
      <rPr>
        <sz val="10"/>
        <rFont val="方正仿宋_GBK"/>
        <family val="4"/>
      </rPr>
      <t>司法警务</t>
    </r>
  </si>
  <si>
    <r>
      <rPr>
        <sz val="10"/>
        <rFont val="方正仿宋_GBK"/>
        <family val="4"/>
      </rPr>
      <t>皮杰</t>
    </r>
  </si>
  <si>
    <r>
      <rPr>
        <sz val="10"/>
        <rFont val="方正仿宋_GBK"/>
        <family val="4"/>
      </rPr>
      <t>喻雪嫔</t>
    </r>
  </si>
  <si>
    <r>
      <rPr>
        <sz val="10"/>
        <rFont val="方正仿宋_GBK"/>
        <family val="4"/>
      </rPr>
      <t>张金玉</t>
    </r>
  </si>
  <si>
    <r>
      <rPr>
        <sz val="10"/>
        <rFont val="方正仿宋_GBK"/>
        <family val="4"/>
      </rPr>
      <t>食品质量与安全</t>
    </r>
  </si>
  <si>
    <r>
      <rPr>
        <sz val="10"/>
        <rFont val="方正仿宋_GBK"/>
        <family val="4"/>
      </rPr>
      <t>陈贵月</t>
    </r>
  </si>
  <si>
    <r>
      <rPr>
        <sz val="10"/>
        <rFont val="方正仿宋_GBK"/>
        <family val="4"/>
      </rPr>
      <t>李鑫萍</t>
    </r>
  </si>
  <si>
    <r>
      <rPr>
        <sz val="10"/>
        <rFont val="方正仿宋_GBK"/>
        <family val="4"/>
      </rPr>
      <t>计算机科学与讲述</t>
    </r>
  </si>
  <si>
    <r>
      <rPr>
        <sz val="10"/>
        <rFont val="方正仿宋_GBK"/>
        <family val="4"/>
      </rPr>
      <t>成昕玥</t>
    </r>
  </si>
  <si>
    <r>
      <rPr>
        <sz val="10"/>
        <rFont val="方正仿宋_GBK"/>
        <family val="4"/>
      </rPr>
      <t>药学</t>
    </r>
  </si>
  <si>
    <r>
      <rPr>
        <sz val="10"/>
        <rFont val="方正仿宋_GBK"/>
        <family val="4"/>
      </rPr>
      <t>冉玉琳</t>
    </r>
  </si>
  <si>
    <r>
      <rPr>
        <sz val="10"/>
        <rFont val="方正仿宋_GBK"/>
        <family val="4"/>
      </rPr>
      <t>医疗美容技术</t>
    </r>
  </si>
  <si>
    <r>
      <rPr>
        <sz val="10"/>
        <rFont val="方正仿宋_GBK"/>
        <family val="4"/>
      </rPr>
      <t>忠县忠州街道办事处综合管理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</si>
  <si>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能源与动力工程</t>
    </r>
  </si>
  <si>
    <r>
      <rPr>
        <sz val="10"/>
        <rFont val="方正仿宋_GBK"/>
        <family val="4"/>
      </rPr>
      <t>陈键</t>
    </r>
  </si>
  <si>
    <r>
      <rPr>
        <sz val="10"/>
        <rFont val="方正仿宋_GBK"/>
        <family val="4"/>
      </rPr>
      <t>法学</t>
    </r>
  </si>
  <si>
    <r>
      <rPr>
        <sz val="10"/>
        <rFont val="方正仿宋_GBK"/>
        <family val="4"/>
      </rPr>
      <t>忠县忠州街道办事处综合管理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</si>
  <si>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辛列焱</t>
    </r>
  </si>
  <si>
    <r>
      <rPr>
        <sz val="10"/>
        <rFont val="方正仿宋_GBK"/>
        <family val="4"/>
      </rPr>
      <t>机械工程及自动化</t>
    </r>
  </si>
  <si>
    <r>
      <rPr>
        <sz val="10"/>
        <rFont val="方正仿宋_GBK"/>
        <family val="4"/>
      </rPr>
      <t>忠县忠州街道办事处综合管理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</si>
  <si>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唐霞</t>
    </r>
  </si>
  <si>
    <r>
      <rPr>
        <sz val="10"/>
        <rFont val="方正仿宋_GBK"/>
        <family val="4"/>
      </rPr>
      <t>廖江琼</t>
    </r>
  </si>
  <si>
    <r>
      <rPr>
        <sz val="10"/>
        <rFont val="方正仿宋_GBK"/>
        <family val="4"/>
      </rPr>
      <t>社会学</t>
    </r>
  </si>
  <si>
    <r>
      <rPr>
        <sz val="10"/>
        <rFont val="方正仿宋_GBK"/>
        <family val="4"/>
      </rPr>
      <t>杨尹玲</t>
    </r>
  </si>
  <si>
    <r>
      <rPr>
        <sz val="10"/>
        <rFont val="方正仿宋_GBK"/>
        <family val="4"/>
      </rPr>
      <t>广播电视学</t>
    </r>
  </si>
  <si>
    <r>
      <rPr>
        <sz val="10"/>
        <rFont val="方正仿宋_GBK"/>
        <family val="4"/>
      </rPr>
      <t>周金莎</t>
    </r>
  </si>
  <si>
    <r>
      <rPr>
        <sz val="10"/>
        <rFont val="方正仿宋_GBK"/>
        <family val="4"/>
      </rPr>
      <t>水利水电工程</t>
    </r>
  </si>
  <si>
    <r>
      <rPr>
        <sz val="10"/>
        <rFont val="方正仿宋_GBK"/>
        <family val="4"/>
      </rPr>
      <t>忠县乌杨街道办事处综合管理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</si>
  <si>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罗芸蛟</t>
    </r>
  </si>
  <si>
    <r>
      <rPr>
        <sz val="10"/>
        <rFont val="方正仿宋_GBK"/>
        <family val="4"/>
      </rPr>
      <t>集成电路设计与集成系统</t>
    </r>
  </si>
  <si>
    <r>
      <rPr>
        <sz val="10"/>
        <rFont val="方正仿宋_GBK"/>
        <family val="4"/>
      </rPr>
      <t>忠县乌杨街道办事处综合管理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</si>
  <si>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刘海博</t>
    </r>
  </si>
  <si>
    <r>
      <rPr>
        <sz val="10"/>
        <rFont val="方正仿宋_GBK"/>
        <family val="4"/>
      </rPr>
      <t>英语专业</t>
    </r>
  </si>
  <si>
    <r>
      <rPr>
        <sz val="10"/>
        <rFont val="方正仿宋_GBK"/>
        <family val="4"/>
      </rPr>
      <t>忠县乌杨街道办事处综合管理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</si>
  <si>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刘涵宇</t>
    </r>
  </si>
  <si>
    <r>
      <rPr>
        <sz val="10"/>
        <rFont val="方正仿宋_GBK"/>
        <family val="4"/>
      </rPr>
      <t>谭瑜</t>
    </r>
  </si>
  <si>
    <r>
      <rPr>
        <sz val="10"/>
        <rFont val="方正仿宋_GBK"/>
        <family val="4"/>
      </rPr>
      <t>船舶电子电气工程</t>
    </r>
  </si>
  <si>
    <r>
      <rPr>
        <sz val="10"/>
        <rFont val="方正仿宋_GBK"/>
        <family val="4"/>
      </rPr>
      <t>秦中兵</t>
    </r>
  </si>
  <si>
    <r>
      <rPr>
        <sz val="10"/>
        <rFont val="方正仿宋_GBK"/>
        <family val="4"/>
      </rPr>
      <t>信息与计算科学</t>
    </r>
  </si>
  <si>
    <r>
      <rPr>
        <sz val="10"/>
        <rFont val="方正仿宋_GBK"/>
        <family val="4"/>
      </rPr>
      <t>黄伟</t>
    </r>
  </si>
  <si>
    <r>
      <rPr>
        <sz val="10"/>
        <rFont val="方正仿宋_GBK"/>
        <family val="4"/>
      </rPr>
      <t>测绘工程</t>
    </r>
  </si>
  <si>
    <r>
      <rPr>
        <sz val="10"/>
        <rFont val="方正仿宋_GBK"/>
        <family val="4"/>
      </rPr>
      <t>忠县乌杨街道办事处综合管理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</si>
  <si>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叶雪薇</t>
    </r>
  </si>
  <si>
    <r>
      <rPr>
        <sz val="10"/>
        <rFont val="方正仿宋_GBK"/>
        <family val="4"/>
      </rPr>
      <t>忠县乌杨街道办事处综合管理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</si>
  <si>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彭思洁</t>
    </r>
  </si>
  <si>
    <r>
      <rPr>
        <sz val="10"/>
        <rFont val="方正仿宋_GBK"/>
        <family val="4"/>
      </rPr>
      <t>忠县乌杨街道办事处综合管理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</si>
  <si>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韩晓燕</t>
    </r>
  </si>
  <si>
    <r>
      <rPr>
        <sz val="10"/>
        <rFont val="方正仿宋_GBK"/>
        <family val="4"/>
      </rPr>
      <t>严歉</t>
    </r>
  </si>
  <si>
    <r>
      <rPr>
        <sz val="10"/>
        <rFont val="方正仿宋_GBK"/>
        <family val="4"/>
      </rPr>
      <t>左一含</t>
    </r>
  </si>
  <si>
    <r>
      <rPr>
        <sz val="10"/>
        <rFont val="方正仿宋_GBK"/>
        <family val="4"/>
      </rPr>
      <t>哲学</t>
    </r>
  </si>
  <si>
    <r>
      <rPr>
        <sz val="10"/>
        <rFont val="方正仿宋_GBK"/>
        <family val="4"/>
      </rPr>
      <t>王梁滟</t>
    </r>
  </si>
  <si>
    <r>
      <rPr>
        <sz val="10"/>
        <rFont val="方正仿宋_GBK"/>
        <family val="4"/>
      </rPr>
      <t>艺术教育（音乐）</t>
    </r>
  </si>
  <si>
    <r>
      <t xml:space="preserve">         根据公告规定，组织开展了笔试、面试工作，并认真履行监督职责。现将报考忠县的</t>
    </r>
    <r>
      <rPr>
        <u val="single"/>
        <sz val="10"/>
        <rFont val="方正仿宋_GBK"/>
        <family val="4"/>
      </rPr>
      <t>108</t>
    </r>
    <r>
      <rPr>
        <sz val="10"/>
        <rFont val="方正仿宋_GBK"/>
        <family val="4"/>
      </rPr>
      <t>名面试人员的各项成绩公布如下：</t>
    </r>
  </si>
  <si>
    <r>
      <rPr>
        <sz val="10"/>
        <color indexed="8"/>
        <rFont val="方正仿宋_GBK"/>
        <family val="4"/>
      </rPr>
      <t>忠县纪委监委纪检监察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</si>
  <si>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方正仿宋_GBK"/>
        <family val="4"/>
      </rPr>
      <t>法学</t>
    </r>
  </si>
  <si>
    <r>
      <rPr>
        <sz val="10"/>
        <color indexed="8"/>
        <rFont val="方正仿宋_GBK"/>
        <family val="4"/>
      </rPr>
      <t>封有军</t>
    </r>
  </si>
  <si>
    <r>
      <rPr>
        <sz val="10"/>
        <color indexed="8"/>
        <rFont val="方正仿宋_GBK"/>
        <family val="4"/>
      </rPr>
      <t>法律（法学）</t>
    </r>
  </si>
  <si>
    <r>
      <rPr>
        <sz val="10"/>
        <color indexed="8"/>
        <rFont val="方正仿宋_GBK"/>
        <family val="4"/>
      </rPr>
      <t>忠县纪委监委纪检监察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</si>
  <si>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方正仿宋_GBK"/>
        <family val="4"/>
      </rPr>
      <t>莫钟明</t>
    </r>
  </si>
  <si>
    <r>
      <rPr>
        <sz val="10"/>
        <color indexed="8"/>
        <rFont val="方正仿宋_GBK"/>
        <family val="4"/>
      </rPr>
      <t>代霖</t>
    </r>
  </si>
  <si>
    <r>
      <rPr>
        <sz val="10"/>
        <color indexed="8"/>
        <rFont val="方正仿宋_GBK"/>
        <family val="4"/>
      </rPr>
      <t>忠县纪委监委纪检监察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</si>
  <si>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方正仿宋_GBK"/>
        <family val="4"/>
      </rPr>
      <t>杨晓燕</t>
    </r>
  </si>
  <si>
    <r>
      <rPr>
        <sz val="10"/>
        <color indexed="8"/>
        <rFont val="方正仿宋_GBK"/>
        <family val="4"/>
      </rPr>
      <t>徐桂花</t>
    </r>
  </si>
  <si>
    <r>
      <rPr>
        <sz val="10"/>
        <color indexed="8"/>
        <rFont val="方正仿宋_GBK"/>
        <family val="4"/>
      </rPr>
      <t>黄春燕</t>
    </r>
  </si>
  <si>
    <r>
      <rPr>
        <sz val="10"/>
        <color indexed="8"/>
        <rFont val="方正仿宋_GBK"/>
        <family val="4"/>
      </rPr>
      <t>忠县纪委监委纪检监察</t>
    </r>
    <r>
      <rPr>
        <sz val="10"/>
        <color indexed="8"/>
        <rFont val="Times New Roman"/>
        <family val="1"/>
      </rPr>
      <t>3</t>
    </r>
  </si>
  <si>
    <r>
      <rPr>
        <sz val="10"/>
        <color indexed="8"/>
        <rFont val="方正仿宋_GBK"/>
        <family val="4"/>
      </rPr>
      <t>谭忠平</t>
    </r>
  </si>
  <si>
    <r>
      <rPr>
        <sz val="10"/>
        <color indexed="8"/>
        <rFont val="方正仿宋_GBK"/>
        <family val="4"/>
      </rPr>
      <t>工商管理</t>
    </r>
  </si>
  <si>
    <r>
      <rPr>
        <sz val="10"/>
        <color indexed="8"/>
        <rFont val="方正仿宋_GBK"/>
        <family val="4"/>
      </rPr>
      <t>张超</t>
    </r>
  </si>
  <si>
    <r>
      <rPr>
        <sz val="10"/>
        <color indexed="8"/>
        <rFont val="方正仿宋_GBK"/>
        <family val="4"/>
      </rPr>
      <t>刘昭旗</t>
    </r>
  </si>
  <si>
    <r>
      <rPr>
        <sz val="10"/>
        <color indexed="8"/>
        <rFont val="方正仿宋_GBK"/>
        <family val="4"/>
      </rPr>
      <t>人力资源管理</t>
    </r>
  </si>
  <si>
    <r>
      <rPr>
        <sz val="10"/>
        <color indexed="8"/>
        <rFont val="方正仿宋_GBK"/>
        <family val="4"/>
      </rPr>
      <t>忠县纪委监委纪检监察</t>
    </r>
    <r>
      <rPr>
        <sz val="10"/>
        <color indexed="8"/>
        <rFont val="Times New Roman"/>
        <family val="1"/>
      </rPr>
      <t>4</t>
    </r>
  </si>
  <si>
    <r>
      <rPr>
        <sz val="10"/>
        <color indexed="8"/>
        <rFont val="方正仿宋_GBK"/>
        <family val="4"/>
      </rPr>
      <t>刘高恒</t>
    </r>
  </si>
  <si>
    <r>
      <rPr>
        <sz val="10"/>
        <color indexed="8"/>
        <rFont val="方正仿宋_GBK"/>
        <family val="4"/>
      </rPr>
      <t>会计学</t>
    </r>
  </si>
  <si>
    <r>
      <rPr>
        <sz val="10"/>
        <color indexed="8"/>
        <rFont val="方正仿宋_GBK"/>
        <family val="4"/>
      </rPr>
      <t>孙钰洁</t>
    </r>
  </si>
  <si>
    <r>
      <rPr>
        <sz val="10"/>
        <color indexed="8"/>
        <rFont val="方正仿宋_GBK"/>
        <family val="4"/>
      </rPr>
      <t>冯腾</t>
    </r>
  </si>
  <si>
    <t>李鸿远</t>
  </si>
  <si>
    <t>彭博</t>
  </si>
  <si>
    <t>劳动与社会保障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</si>
</sst>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</numFmts>
  <fonts count="38">
    <font>
      <sz val="12"/>
      <name val="宋体"/>
      <family val="0"/>
    </font>
    <font>
      <sz val="12"/>
      <name val="方正黑体_GBK"/>
      <family val="4"/>
    </font>
    <font>
      <sz val="9"/>
      <name val="宋体"/>
      <family val="0"/>
    </font>
    <font>
      <sz val="22"/>
      <name val="方正小标宋_GBK"/>
      <family val="4"/>
    </font>
    <font>
      <sz val="10"/>
      <name val="方正仿宋_GBK"/>
      <family val="4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u val="single"/>
      <sz val="10"/>
      <name val="方正仿宋_GBK"/>
      <family val="4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方正仿宋_GBK"/>
      <family val="4"/>
    </font>
    <font>
      <b/>
      <sz val="10"/>
      <name val="方正黑体_GBK"/>
      <family val="4"/>
    </font>
    <font>
      <b/>
      <sz val="10"/>
      <name val="宋体"/>
      <family val="0"/>
    </font>
    <font>
      <sz val="9"/>
      <color indexed="8"/>
      <name val="Times New Roman"/>
      <family val="1"/>
    </font>
    <font>
      <sz val="12"/>
      <color theme="1"/>
      <name val="宋体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方正仿宋_GBK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2" fillId="0" borderId="3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6" fillId="4" borderId="4" applyNumberFormat="0" applyAlignment="0" applyProtection="0"/>
    <xf numFmtId="0" fontId="25" fillId="13" borderId="5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9" borderId="0" applyNumberFormat="0" applyBorder="0" applyAlignment="0" applyProtection="0"/>
    <xf numFmtId="0" fontId="19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24" fillId="3" borderId="8" applyNumberFormat="0" applyFon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184" fontId="27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185" fontId="28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0" fontId="35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shrinkToFit="1"/>
    </xf>
    <xf numFmtId="0" fontId="36" fillId="0" borderId="9" xfId="0" applyFont="1" applyFill="1" applyBorder="1" applyAlignment="1">
      <alignment horizontal="center" vertical="center"/>
    </xf>
    <xf numFmtId="184" fontId="35" fillId="0" borderId="9" xfId="0" applyNumberFormat="1" applyFont="1" applyFill="1" applyBorder="1" applyAlignment="1">
      <alignment horizontal="center" vertical="center" wrapText="1"/>
    </xf>
    <xf numFmtId="185" fontId="36" fillId="0" borderId="9" xfId="0" applyNumberFormat="1" applyFont="1" applyFill="1" applyBorder="1" applyAlignment="1">
      <alignment horizontal="center" vertical="center"/>
    </xf>
    <xf numFmtId="0" fontId="32" fillId="0" borderId="9" xfId="42" applyFont="1" applyFill="1" applyBorder="1" applyAlignment="1">
      <alignment horizontal="center" vertical="center" wrapText="1"/>
      <protection/>
    </xf>
    <xf numFmtId="0" fontId="32" fillId="0" borderId="9" xfId="42" applyFont="1" applyFill="1" applyBorder="1" applyAlignment="1">
      <alignment horizontal="center" vertical="center"/>
      <protection/>
    </xf>
    <xf numFmtId="0" fontId="31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2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6" sqref="I6"/>
    </sheetView>
  </sheetViews>
  <sheetFormatPr defaultColWidth="9.00390625" defaultRowHeight="24.75" customHeight="1"/>
  <cols>
    <col min="1" max="1" width="3.75390625" style="1" customWidth="1"/>
    <col min="2" max="2" width="22.25390625" style="1" customWidth="1"/>
    <col min="3" max="3" width="9.50390625" style="1" bestFit="1" customWidth="1"/>
    <col min="4" max="4" width="23.875" style="3" bestFit="1" customWidth="1"/>
    <col min="5" max="5" width="8.125" style="3" customWidth="1"/>
    <col min="6" max="6" width="8.50390625" style="3" bestFit="1" customWidth="1"/>
    <col min="7" max="7" width="5.50390625" style="3" customWidth="1"/>
    <col min="8" max="8" width="5.875" style="1" customWidth="1"/>
    <col min="9" max="9" width="7.50390625" style="1" customWidth="1"/>
    <col min="10" max="10" width="8.50390625" style="1" bestFit="1" customWidth="1"/>
    <col min="11" max="11" width="6.00390625" style="1" customWidth="1"/>
    <col min="12" max="12" width="6.625" style="1" customWidth="1"/>
    <col min="13" max="13" width="7.625" style="1" customWidth="1"/>
    <col min="14" max="252" width="9.00390625" style="1" customWidth="1"/>
    <col min="253" max="16384" width="9.00390625" style="2" customWidth="1"/>
  </cols>
  <sheetData>
    <row r="1" spans="1:13" ht="33.75" customHeight="1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2.5" customHeight="1">
      <c r="A2" s="26" t="s">
        <v>201</v>
      </c>
      <c r="B2" s="26"/>
      <c r="C2" s="26"/>
      <c r="D2" s="26"/>
      <c r="E2" s="26"/>
      <c r="F2" s="26"/>
      <c r="G2" s="26"/>
      <c r="H2" s="26"/>
      <c r="I2" s="27"/>
      <c r="J2" s="26"/>
      <c r="K2" s="27"/>
      <c r="L2" s="26"/>
      <c r="M2" s="26"/>
    </row>
    <row r="3" spans="1:13" ht="22.5" customHeight="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/>
      <c r="G3" s="24"/>
      <c r="H3" s="24"/>
      <c r="I3" s="24" t="s">
        <v>10</v>
      </c>
      <c r="J3" s="24"/>
      <c r="K3" s="24"/>
      <c r="L3" s="24" t="s">
        <v>6</v>
      </c>
      <c r="M3" s="24" t="s">
        <v>7</v>
      </c>
    </row>
    <row r="4" spans="1:13" ht="30" customHeight="1">
      <c r="A4" s="24"/>
      <c r="B4" s="24"/>
      <c r="C4" s="24"/>
      <c r="D4" s="24"/>
      <c r="E4" s="16" t="s">
        <v>12</v>
      </c>
      <c r="F4" s="16" t="s">
        <v>13</v>
      </c>
      <c r="G4" s="16" t="s">
        <v>14</v>
      </c>
      <c r="H4" s="17" t="s">
        <v>9</v>
      </c>
      <c r="I4" s="18" t="s">
        <v>8</v>
      </c>
      <c r="J4" s="18" t="s">
        <v>5</v>
      </c>
      <c r="K4" s="18" t="s">
        <v>9</v>
      </c>
      <c r="L4" s="24"/>
      <c r="M4" s="24"/>
    </row>
    <row r="5" spans="1:13" ht="24" customHeight="1">
      <c r="A5" s="4">
        <v>1</v>
      </c>
      <c r="B5" s="6" t="s">
        <v>15</v>
      </c>
      <c r="C5" s="6" t="s">
        <v>16</v>
      </c>
      <c r="D5" s="19" t="s">
        <v>17</v>
      </c>
      <c r="E5" s="5">
        <v>68.5</v>
      </c>
      <c r="F5" s="5">
        <v>72</v>
      </c>
      <c r="G5" s="6"/>
      <c r="H5" s="7">
        <f aca="true" t="shared" si="0" ref="H5:H44">(E5+F5)/2*0.6</f>
        <v>42.15</v>
      </c>
      <c r="I5" s="5"/>
      <c r="J5" s="5">
        <v>86.1</v>
      </c>
      <c r="K5" s="5">
        <f aca="true" t="shared" si="1" ref="K5:K44">J5*0.4</f>
        <v>34.44</v>
      </c>
      <c r="L5" s="5">
        <f aca="true" t="shared" si="2" ref="L5:L44">H5+K5</f>
        <v>76.59</v>
      </c>
      <c r="M5" s="4">
        <v>1</v>
      </c>
    </row>
    <row r="6" spans="1:13" ht="24" customHeight="1">
      <c r="A6" s="4">
        <v>2</v>
      </c>
      <c r="B6" s="6" t="s">
        <v>15</v>
      </c>
      <c r="C6" s="6" t="s">
        <v>18</v>
      </c>
      <c r="D6" s="19" t="s">
        <v>19</v>
      </c>
      <c r="E6" s="5">
        <v>72.5</v>
      </c>
      <c r="F6" s="5">
        <v>67.5</v>
      </c>
      <c r="G6" s="6"/>
      <c r="H6" s="7">
        <f t="shared" si="0"/>
        <v>42</v>
      </c>
      <c r="I6" s="5"/>
      <c r="J6" s="5">
        <v>72.5</v>
      </c>
      <c r="K6" s="5">
        <f t="shared" si="1"/>
        <v>29</v>
      </c>
      <c r="L6" s="5">
        <f t="shared" si="2"/>
        <v>71</v>
      </c>
      <c r="M6" s="4">
        <v>5</v>
      </c>
    </row>
    <row r="7" spans="1:13" ht="24" customHeight="1">
      <c r="A7" s="4">
        <v>3</v>
      </c>
      <c r="B7" s="6" t="s">
        <v>20</v>
      </c>
      <c r="C7" s="6" t="s">
        <v>21</v>
      </c>
      <c r="D7" s="19" t="s">
        <v>22</v>
      </c>
      <c r="E7" s="5">
        <v>70.5</v>
      </c>
      <c r="F7" s="5">
        <v>65</v>
      </c>
      <c r="G7" s="6"/>
      <c r="H7" s="7">
        <f t="shared" si="0"/>
        <v>40.65</v>
      </c>
      <c r="I7" s="5"/>
      <c r="J7" s="5">
        <v>75.3</v>
      </c>
      <c r="K7" s="5">
        <f t="shared" si="1"/>
        <v>30.12</v>
      </c>
      <c r="L7" s="5">
        <f t="shared" si="2"/>
        <v>70.77</v>
      </c>
      <c r="M7" s="4">
        <v>6</v>
      </c>
    </row>
    <row r="8" spans="1:13" ht="24" customHeight="1">
      <c r="A8" s="4">
        <v>4</v>
      </c>
      <c r="B8" s="6" t="s">
        <v>20</v>
      </c>
      <c r="C8" s="6" t="s">
        <v>23</v>
      </c>
      <c r="D8" s="19" t="s">
        <v>24</v>
      </c>
      <c r="E8" s="5">
        <v>66</v>
      </c>
      <c r="F8" s="5">
        <v>66.5</v>
      </c>
      <c r="G8" s="6"/>
      <c r="H8" s="7">
        <f t="shared" si="0"/>
        <v>39.75</v>
      </c>
      <c r="I8" s="5"/>
      <c r="J8" s="5">
        <v>82.9</v>
      </c>
      <c r="K8" s="5">
        <f t="shared" si="1"/>
        <v>33.160000000000004</v>
      </c>
      <c r="L8" s="5">
        <f t="shared" si="2"/>
        <v>72.91</v>
      </c>
      <c r="M8" s="4">
        <v>2</v>
      </c>
    </row>
    <row r="9" spans="1:13" ht="24" customHeight="1">
      <c r="A9" s="4">
        <v>5</v>
      </c>
      <c r="B9" s="6" t="s">
        <v>20</v>
      </c>
      <c r="C9" s="6" t="s">
        <v>25</v>
      </c>
      <c r="D9" s="19" t="s">
        <v>26</v>
      </c>
      <c r="E9" s="5">
        <v>60</v>
      </c>
      <c r="F9" s="5">
        <v>72.5</v>
      </c>
      <c r="G9" s="6"/>
      <c r="H9" s="7">
        <f t="shared" si="0"/>
        <v>39.75</v>
      </c>
      <c r="I9" s="5"/>
      <c r="J9" s="5">
        <v>75</v>
      </c>
      <c r="K9" s="5">
        <f t="shared" si="1"/>
        <v>30</v>
      </c>
      <c r="L9" s="5">
        <f t="shared" si="2"/>
        <v>69.75</v>
      </c>
      <c r="M9" s="4">
        <v>8</v>
      </c>
    </row>
    <row r="10" spans="1:13" ht="24" customHeight="1">
      <c r="A10" s="4">
        <v>6</v>
      </c>
      <c r="B10" s="6" t="s">
        <v>20</v>
      </c>
      <c r="C10" s="6" t="s">
        <v>27</v>
      </c>
      <c r="D10" s="19" t="s">
        <v>28</v>
      </c>
      <c r="E10" s="5">
        <v>70</v>
      </c>
      <c r="F10" s="5">
        <v>62</v>
      </c>
      <c r="G10" s="6"/>
      <c r="H10" s="7">
        <f t="shared" si="0"/>
        <v>39.6</v>
      </c>
      <c r="I10" s="5"/>
      <c r="J10" s="5">
        <v>78.6</v>
      </c>
      <c r="K10" s="5">
        <f t="shared" si="1"/>
        <v>31.439999999999998</v>
      </c>
      <c r="L10" s="5">
        <f t="shared" si="2"/>
        <v>71.03999999999999</v>
      </c>
      <c r="M10" s="4">
        <v>4</v>
      </c>
    </row>
    <row r="11" spans="1:13" ht="24" customHeight="1">
      <c r="A11" s="4">
        <v>7</v>
      </c>
      <c r="B11" s="6" t="s">
        <v>20</v>
      </c>
      <c r="C11" s="6" t="s">
        <v>29</v>
      </c>
      <c r="D11" s="19" t="s">
        <v>30</v>
      </c>
      <c r="E11" s="5">
        <v>58.5</v>
      </c>
      <c r="F11" s="5">
        <v>73</v>
      </c>
      <c r="G11" s="6"/>
      <c r="H11" s="7">
        <f t="shared" si="0"/>
        <v>39.449999999999996</v>
      </c>
      <c r="I11" s="5"/>
      <c r="J11" s="5">
        <v>75.8</v>
      </c>
      <c r="K11" s="5">
        <f t="shared" si="1"/>
        <v>30.32</v>
      </c>
      <c r="L11" s="5">
        <f t="shared" si="2"/>
        <v>69.77</v>
      </c>
      <c r="M11" s="4">
        <v>7</v>
      </c>
    </row>
    <row r="12" spans="1:13" ht="24" customHeight="1">
      <c r="A12" s="4">
        <v>8</v>
      </c>
      <c r="B12" s="6" t="s">
        <v>20</v>
      </c>
      <c r="C12" s="6" t="s">
        <v>31</v>
      </c>
      <c r="D12" s="19" t="s">
        <v>32</v>
      </c>
      <c r="E12" s="5">
        <v>54.5</v>
      </c>
      <c r="F12" s="5">
        <v>75</v>
      </c>
      <c r="G12" s="6"/>
      <c r="H12" s="7">
        <f t="shared" si="0"/>
        <v>38.85</v>
      </c>
      <c r="I12" s="5"/>
      <c r="J12" s="5">
        <v>77.2</v>
      </c>
      <c r="K12" s="5">
        <f t="shared" si="1"/>
        <v>30.880000000000003</v>
      </c>
      <c r="L12" s="5">
        <f t="shared" si="2"/>
        <v>69.73</v>
      </c>
      <c r="M12" s="4">
        <v>9</v>
      </c>
    </row>
    <row r="13" spans="1:13" ht="24" customHeight="1">
      <c r="A13" s="4">
        <v>9</v>
      </c>
      <c r="B13" s="6" t="s">
        <v>20</v>
      </c>
      <c r="C13" s="6" t="s">
        <v>33</v>
      </c>
      <c r="D13" s="19" t="s">
        <v>34</v>
      </c>
      <c r="E13" s="5">
        <v>61</v>
      </c>
      <c r="F13" s="5">
        <v>67</v>
      </c>
      <c r="G13" s="6"/>
      <c r="H13" s="7">
        <f t="shared" si="0"/>
        <v>38.4</v>
      </c>
      <c r="I13" s="5"/>
      <c r="J13" s="5">
        <v>82.4</v>
      </c>
      <c r="K13" s="5">
        <f t="shared" si="1"/>
        <v>32.96</v>
      </c>
      <c r="L13" s="5">
        <f t="shared" si="2"/>
        <v>71.36</v>
      </c>
      <c r="M13" s="4">
        <v>3</v>
      </c>
    </row>
    <row r="14" spans="1:13" ht="24" customHeight="1">
      <c r="A14" s="4">
        <v>10</v>
      </c>
      <c r="B14" s="6" t="s">
        <v>35</v>
      </c>
      <c r="C14" s="6" t="s">
        <v>36</v>
      </c>
      <c r="D14" s="19" t="s">
        <v>37</v>
      </c>
      <c r="E14" s="5">
        <v>70.5</v>
      </c>
      <c r="F14" s="5">
        <v>76.5</v>
      </c>
      <c r="G14" s="6"/>
      <c r="H14" s="7">
        <f t="shared" si="0"/>
        <v>44.1</v>
      </c>
      <c r="I14" s="5"/>
      <c r="J14" s="5">
        <v>78.3</v>
      </c>
      <c r="K14" s="5">
        <f t="shared" si="1"/>
        <v>31.32</v>
      </c>
      <c r="L14" s="5">
        <f t="shared" si="2"/>
        <v>75.42</v>
      </c>
      <c r="M14" s="4">
        <v>1</v>
      </c>
    </row>
    <row r="15" spans="1:13" ht="24" customHeight="1">
      <c r="A15" s="4">
        <v>11</v>
      </c>
      <c r="B15" s="6" t="s">
        <v>35</v>
      </c>
      <c r="C15" s="6" t="s">
        <v>38</v>
      </c>
      <c r="D15" s="19" t="s">
        <v>39</v>
      </c>
      <c r="E15" s="5">
        <v>59.5</v>
      </c>
      <c r="F15" s="5">
        <v>80.5</v>
      </c>
      <c r="G15" s="6"/>
      <c r="H15" s="7">
        <f t="shared" si="0"/>
        <v>42</v>
      </c>
      <c r="I15" s="5"/>
      <c r="J15" s="5">
        <v>81.2</v>
      </c>
      <c r="K15" s="5">
        <f t="shared" si="1"/>
        <v>32.480000000000004</v>
      </c>
      <c r="L15" s="5">
        <f t="shared" si="2"/>
        <v>74.48</v>
      </c>
      <c r="M15" s="4">
        <v>2</v>
      </c>
    </row>
    <row r="16" spans="1:13" ht="24" customHeight="1">
      <c r="A16" s="4">
        <v>12</v>
      </c>
      <c r="B16" s="6" t="s">
        <v>35</v>
      </c>
      <c r="C16" s="6" t="s">
        <v>40</v>
      </c>
      <c r="D16" s="19" t="s">
        <v>41</v>
      </c>
      <c r="E16" s="5">
        <v>62.5</v>
      </c>
      <c r="F16" s="5">
        <v>76.5</v>
      </c>
      <c r="G16" s="6"/>
      <c r="H16" s="7">
        <f t="shared" si="0"/>
        <v>41.699999999999996</v>
      </c>
      <c r="I16" s="5"/>
      <c r="J16" s="5">
        <v>80.9</v>
      </c>
      <c r="K16" s="5">
        <f t="shared" si="1"/>
        <v>32.36000000000001</v>
      </c>
      <c r="L16" s="5">
        <f t="shared" si="2"/>
        <v>74.06</v>
      </c>
      <c r="M16" s="4">
        <v>3</v>
      </c>
    </row>
    <row r="17" spans="1:13" ht="24" customHeight="1">
      <c r="A17" s="4">
        <v>13</v>
      </c>
      <c r="B17" s="6" t="s">
        <v>35</v>
      </c>
      <c r="C17" s="6" t="s">
        <v>42</v>
      </c>
      <c r="D17" s="19" t="s">
        <v>43</v>
      </c>
      <c r="E17" s="5">
        <v>62.5</v>
      </c>
      <c r="F17" s="5">
        <v>72</v>
      </c>
      <c r="G17" s="6"/>
      <c r="H17" s="7">
        <f t="shared" si="0"/>
        <v>40.35</v>
      </c>
      <c r="I17" s="5"/>
      <c r="J17" s="5">
        <v>83.4</v>
      </c>
      <c r="K17" s="5">
        <f t="shared" si="1"/>
        <v>33.36000000000001</v>
      </c>
      <c r="L17" s="5">
        <f t="shared" si="2"/>
        <v>73.71000000000001</v>
      </c>
      <c r="M17" s="4">
        <v>4</v>
      </c>
    </row>
    <row r="18" spans="1:13" ht="24" customHeight="1">
      <c r="A18" s="4">
        <v>14</v>
      </c>
      <c r="B18" s="6" t="s">
        <v>35</v>
      </c>
      <c r="C18" s="6" t="s">
        <v>44</v>
      </c>
      <c r="D18" s="19" t="s">
        <v>26</v>
      </c>
      <c r="E18" s="5">
        <v>59.5</v>
      </c>
      <c r="F18" s="5">
        <v>74.5</v>
      </c>
      <c r="G18" s="6"/>
      <c r="H18" s="7">
        <f t="shared" si="0"/>
        <v>40.199999999999996</v>
      </c>
      <c r="I18" s="5"/>
      <c r="J18" s="5">
        <v>80</v>
      </c>
      <c r="K18" s="5">
        <f t="shared" si="1"/>
        <v>32</v>
      </c>
      <c r="L18" s="5">
        <f t="shared" si="2"/>
        <v>72.19999999999999</v>
      </c>
      <c r="M18" s="4">
        <v>6</v>
      </c>
    </row>
    <row r="19" spans="1:13" ht="24" customHeight="1">
      <c r="A19" s="4">
        <v>15</v>
      </c>
      <c r="B19" s="6" t="s">
        <v>35</v>
      </c>
      <c r="C19" s="6" t="s">
        <v>45</v>
      </c>
      <c r="D19" s="19" t="s">
        <v>17</v>
      </c>
      <c r="E19" s="5">
        <v>62</v>
      </c>
      <c r="F19" s="5">
        <v>70.5</v>
      </c>
      <c r="G19" s="6"/>
      <c r="H19" s="7">
        <f t="shared" si="0"/>
        <v>39.75</v>
      </c>
      <c r="I19" s="5"/>
      <c r="J19" s="5">
        <v>77.8</v>
      </c>
      <c r="K19" s="5">
        <f t="shared" si="1"/>
        <v>31.12</v>
      </c>
      <c r="L19" s="5">
        <f t="shared" si="2"/>
        <v>70.87</v>
      </c>
      <c r="M19" s="4">
        <v>9</v>
      </c>
    </row>
    <row r="20" spans="1:13" ht="24" customHeight="1">
      <c r="A20" s="4">
        <v>16</v>
      </c>
      <c r="B20" s="6" t="s">
        <v>35</v>
      </c>
      <c r="C20" s="6" t="s">
        <v>46</v>
      </c>
      <c r="D20" s="19" t="s">
        <v>47</v>
      </c>
      <c r="E20" s="5">
        <v>56.5</v>
      </c>
      <c r="F20" s="5">
        <v>74</v>
      </c>
      <c r="G20" s="6"/>
      <c r="H20" s="7">
        <f t="shared" si="0"/>
        <v>39.15</v>
      </c>
      <c r="I20" s="5"/>
      <c r="J20" s="5">
        <v>82</v>
      </c>
      <c r="K20" s="5">
        <f t="shared" si="1"/>
        <v>32.800000000000004</v>
      </c>
      <c r="L20" s="5">
        <f t="shared" si="2"/>
        <v>71.95</v>
      </c>
      <c r="M20" s="4">
        <v>7</v>
      </c>
    </row>
    <row r="21" spans="1:13" ht="24" customHeight="1">
      <c r="A21" s="4">
        <v>17</v>
      </c>
      <c r="B21" s="6" t="s">
        <v>35</v>
      </c>
      <c r="C21" s="6" t="s">
        <v>48</v>
      </c>
      <c r="D21" s="19" t="s">
        <v>49</v>
      </c>
      <c r="E21" s="5">
        <v>53</v>
      </c>
      <c r="F21" s="5">
        <v>77.5</v>
      </c>
      <c r="G21" s="6"/>
      <c r="H21" s="7">
        <f t="shared" si="0"/>
        <v>39.15</v>
      </c>
      <c r="I21" s="5"/>
      <c r="J21" s="5">
        <v>84</v>
      </c>
      <c r="K21" s="5">
        <f t="shared" si="1"/>
        <v>33.6</v>
      </c>
      <c r="L21" s="5">
        <f t="shared" si="2"/>
        <v>72.75</v>
      </c>
      <c r="M21" s="4">
        <v>5</v>
      </c>
    </row>
    <row r="22" spans="1:13" ht="24" customHeight="1">
      <c r="A22" s="4">
        <v>18</v>
      </c>
      <c r="B22" s="6" t="s">
        <v>35</v>
      </c>
      <c r="C22" s="6" t="s">
        <v>50</v>
      </c>
      <c r="D22" s="19" t="s">
        <v>51</v>
      </c>
      <c r="E22" s="5">
        <v>61</v>
      </c>
      <c r="F22" s="5">
        <v>68.5</v>
      </c>
      <c r="G22" s="6"/>
      <c r="H22" s="7">
        <f t="shared" si="0"/>
        <v>38.85</v>
      </c>
      <c r="I22" s="5"/>
      <c r="J22" s="5">
        <v>79.3</v>
      </c>
      <c r="K22" s="5">
        <f t="shared" si="1"/>
        <v>31.72</v>
      </c>
      <c r="L22" s="5">
        <f t="shared" si="2"/>
        <v>70.57</v>
      </c>
      <c r="M22" s="4">
        <v>10</v>
      </c>
    </row>
    <row r="23" spans="1:13" ht="24" customHeight="1">
      <c r="A23" s="4">
        <v>19</v>
      </c>
      <c r="B23" s="6" t="s">
        <v>35</v>
      </c>
      <c r="C23" s="6" t="s">
        <v>52</v>
      </c>
      <c r="D23" s="19" t="s">
        <v>53</v>
      </c>
      <c r="E23" s="5">
        <v>63.5</v>
      </c>
      <c r="F23" s="5">
        <v>66</v>
      </c>
      <c r="G23" s="6"/>
      <c r="H23" s="7">
        <f t="shared" si="0"/>
        <v>38.85</v>
      </c>
      <c r="I23" s="5"/>
      <c r="J23" s="5">
        <v>58.3</v>
      </c>
      <c r="K23" s="5">
        <f t="shared" si="1"/>
        <v>23.32</v>
      </c>
      <c r="L23" s="5">
        <f t="shared" si="2"/>
        <v>62.17</v>
      </c>
      <c r="M23" s="4">
        <v>12</v>
      </c>
    </row>
    <row r="24" spans="1:13" ht="24" customHeight="1">
      <c r="A24" s="4">
        <v>20</v>
      </c>
      <c r="B24" s="6" t="s">
        <v>35</v>
      </c>
      <c r="C24" s="6" t="s">
        <v>54</v>
      </c>
      <c r="D24" s="19" t="s">
        <v>55</v>
      </c>
      <c r="E24" s="5">
        <v>66.5</v>
      </c>
      <c r="F24" s="5">
        <v>63</v>
      </c>
      <c r="G24" s="6"/>
      <c r="H24" s="7">
        <f t="shared" si="0"/>
        <v>38.85</v>
      </c>
      <c r="I24" s="5"/>
      <c r="J24" s="5">
        <v>78.1</v>
      </c>
      <c r="K24" s="5">
        <f t="shared" si="1"/>
        <v>31.24</v>
      </c>
      <c r="L24" s="5">
        <f t="shared" si="2"/>
        <v>70.09</v>
      </c>
      <c r="M24" s="4">
        <v>11</v>
      </c>
    </row>
    <row r="25" spans="1:13" ht="24" customHeight="1">
      <c r="A25" s="4">
        <v>21</v>
      </c>
      <c r="B25" s="6" t="s">
        <v>35</v>
      </c>
      <c r="C25" s="6" t="s">
        <v>56</v>
      </c>
      <c r="D25" s="19" t="s">
        <v>57</v>
      </c>
      <c r="E25" s="5">
        <v>53</v>
      </c>
      <c r="F25" s="5">
        <v>76.5</v>
      </c>
      <c r="G25" s="6"/>
      <c r="H25" s="7">
        <f t="shared" si="0"/>
        <v>38.85</v>
      </c>
      <c r="I25" s="5"/>
      <c r="J25" s="5">
        <v>80.1</v>
      </c>
      <c r="K25" s="5">
        <f t="shared" si="1"/>
        <v>32.04</v>
      </c>
      <c r="L25" s="5">
        <f t="shared" si="2"/>
        <v>70.89</v>
      </c>
      <c r="M25" s="4">
        <v>8</v>
      </c>
    </row>
    <row r="26" spans="1:13" ht="24" customHeight="1">
      <c r="A26" s="4">
        <v>22</v>
      </c>
      <c r="B26" s="6" t="s">
        <v>58</v>
      </c>
      <c r="C26" s="6" t="s">
        <v>59</v>
      </c>
      <c r="D26" s="19" t="s">
        <v>60</v>
      </c>
      <c r="E26" s="5">
        <v>68</v>
      </c>
      <c r="F26" s="5">
        <v>73</v>
      </c>
      <c r="G26" s="6"/>
      <c r="H26" s="7">
        <f t="shared" si="0"/>
        <v>42.3</v>
      </c>
      <c r="I26" s="5"/>
      <c r="J26" s="5">
        <v>73.98</v>
      </c>
      <c r="K26" s="5">
        <f t="shared" si="1"/>
        <v>29.592000000000002</v>
      </c>
      <c r="L26" s="5">
        <f t="shared" si="2"/>
        <v>71.892</v>
      </c>
      <c r="M26" s="4">
        <v>7</v>
      </c>
    </row>
    <row r="27" spans="1:13" ht="24" customHeight="1">
      <c r="A27" s="4">
        <v>23</v>
      </c>
      <c r="B27" s="6" t="s">
        <v>58</v>
      </c>
      <c r="C27" s="6" t="s">
        <v>61</v>
      </c>
      <c r="D27" s="19" t="s">
        <v>62</v>
      </c>
      <c r="E27" s="5">
        <v>65</v>
      </c>
      <c r="F27" s="5">
        <v>75.5</v>
      </c>
      <c r="G27" s="6"/>
      <c r="H27" s="7">
        <f t="shared" si="0"/>
        <v>42.15</v>
      </c>
      <c r="I27" s="5"/>
      <c r="J27" s="5">
        <v>76.34</v>
      </c>
      <c r="K27" s="5">
        <f t="shared" si="1"/>
        <v>30.536</v>
      </c>
      <c r="L27" s="5">
        <f t="shared" si="2"/>
        <v>72.686</v>
      </c>
      <c r="M27" s="4">
        <v>4</v>
      </c>
    </row>
    <row r="28" spans="1:13" ht="24" customHeight="1">
      <c r="A28" s="4">
        <v>24</v>
      </c>
      <c r="B28" s="6" t="s">
        <v>58</v>
      </c>
      <c r="C28" s="6" t="s">
        <v>63</v>
      </c>
      <c r="D28" s="19" t="s">
        <v>64</v>
      </c>
      <c r="E28" s="5">
        <v>70</v>
      </c>
      <c r="F28" s="5">
        <v>70</v>
      </c>
      <c r="G28" s="6"/>
      <c r="H28" s="7">
        <f t="shared" si="0"/>
        <v>42</v>
      </c>
      <c r="I28" s="5"/>
      <c r="J28" s="5">
        <v>80.64</v>
      </c>
      <c r="K28" s="5">
        <f t="shared" si="1"/>
        <v>32.256</v>
      </c>
      <c r="L28" s="5">
        <f t="shared" si="2"/>
        <v>74.256</v>
      </c>
      <c r="M28" s="4">
        <v>2</v>
      </c>
    </row>
    <row r="29" spans="1:13" ht="24" customHeight="1">
      <c r="A29" s="4">
        <v>25</v>
      </c>
      <c r="B29" s="6" t="s">
        <v>58</v>
      </c>
      <c r="C29" s="6" t="s">
        <v>65</v>
      </c>
      <c r="D29" s="19" t="s">
        <v>60</v>
      </c>
      <c r="E29" s="5">
        <v>60.5</v>
      </c>
      <c r="F29" s="5">
        <v>78</v>
      </c>
      <c r="G29" s="6"/>
      <c r="H29" s="7">
        <f t="shared" si="0"/>
        <v>41.55</v>
      </c>
      <c r="I29" s="5"/>
      <c r="J29" s="5">
        <v>83.4</v>
      </c>
      <c r="K29" s="5">
        <f t="shared" si="1"/>
        <v>33.36000000000001</v>
      </c>
      <c r="L29" s="5">
        <f t="shared" si="2"/>
        <v>74.91</v>
      </c>
      <c r="M29" s="4">
        <v>1</v>
      </c>
    </row>
    <row r="30" spans="1:13" ht="24" customHeight="1">
      <c r="A30" s="4">
        <v>26</v>
      </c>
      <c r="B30" s="6" t="s">
        <v>58</v>
      </c>
      <c r="C30" s="6" t="s">
        <v>66</v>
      </c>
      <c r="D30" s="19" t="s">
        <v>67</v>
      </c>
      <c r="E30" s="5">
        <v>58.5</v>
      </c>
      <c r="F30" s="5">
        <v>78</v>
      </c>
      <c r="G30" s="6"/>
      <c r="H30" s="7">
        <f t="shared" si="0"/>
        <v>40.949999999999996</v>
      </c>
      <c r="I30" s="5"/>
      <c r="J30" s="5">
        <v>78.52</v>
      </c>
      <c r="K30" s="5">
        <f t="shared" si="1"/>
        <v>31.408</v>
      </c>
      <c r="L30" s="5">
        <f t="shared" si="2"/>
        <v>72.358</v>
      </c>
      <c r="M30" s="4">
        <v>5</v>
      </c>
    </row>
    <row r="31" spans="1:13" ht="24" customHeight="1">
      <c r="A31" s="4">
        <v>27</v>
      </c>
      <c r="B31" s="6" t="s">
        <v>58</v>
      </c>
      <c r="C31" s="6" t="s">
        <v>68</v>
      </c>
      <c r="D31" s="19" t="s">
        <v>69</v>
      </c>
      <c r="E31" s="5">
        <v>61</v>
      </c>
      <c r="F31" s="5">
        <v>75.5</v>
      </c>
      <c r="G31" s="6"/>
      <c r="H31" s="7">
        <f t="shared" si="0"/>
        <v>40.949999999999996</v>
      </c>
      <c r="I31" s="5"/>
      <c r="J31" s="5">
        <v>78.5</v>
      </c>
      <c r="K31" s="5">
        <f t="shared" si="1"/>
        <v>31.400000000000002</v>
      </c>
      <c r="L31" s="5">
        <f t="shared" si="2"/>
        <v>72.35</v>
      </c>
      <c r="M31" s="4">
        <v>6</v>
      </c>
    </row>
    <row r="32" spans="1:13" ht="24" customHeight="1">
      <c r="A32" s="4">
        <v>28</v>
      </c>
      <c r="B32" s="6" t="s">
        <v>58</v>
      </c>
      <c r="C32" s="6" t="s">
        <v>70</v>
      </c>
      <c r="D32" s="19" t="s">
        <v>71</v>
      </c>
      <c r="E32" s="5">
        <v>62.5</v>
      </c>
      <c r="F32" s="5">
        <v>71.5</v>
      </c>
      <c r="G32" s="6"/>
      <c r="H32" s="7">
        <f t="shared" si="0"/>
        <v>40.199999999999996</v>
      </c>
      <c r="I32" s="5"/>
      <c r="J32" s="5">
        <v>74.52</v>
      </c>
      <c r="K32" s="5">
        <f t="shared" si="1"/>
        <v>29.808</v>
      </c>
      <c r="L32" s="5">
        <f t="shared" si="2"/>
        <v>70.008</v>
      </c>
      <c r="M32" s="4">
        <v>9</v>
      </c>
    </row>
    <row r="33" spans="1:13" ht="24" customHeight="1">
      <c r="A33" s="4">
        <v>29</v>
      </c>
      <c r="B33" s="6" t="s">
        <v>58</v>
      </c>
      <c r="C33" s="6" t="s">
        <v>72</v>
      </c>
      <c r="D33" s="19" t="s">
        <v>73</v>
      </c>
      <c r="E33" s="5">
        <v>63.5</v>
      </c>
      <c r="F33" s="5">
        <v>70</v>
      </c>
      <c r="G33" s="6"/>
      <c r="H33" s="7">
        <f t="shared" si="0"/>
        <v>40.05</v>
      </c>
      <c r="I33" s="5"/>
      <c r="J33" s="5">
        <v>75.1</v>
      </c>
      <c r="K33" s="5">
        <f t="shared" si="1"/>
        <v>30.04</v>
      </c>
      <c r="L33" s="5">
        <f t="shared" si="2"/>
        <v>70.09</v>
      </c>
      <c r="M33" s="4">
        <v>8</v>
      </c>
    </row>
    <row r="34" spans="1:13" ht="24" customHeight="1">
      <c r="A34" s="4">
        <v>30</v>
      </c>
      <c r="B34" s="6" t="s">
        <v>58</v>
      </c>
      <c r="C34" s="6" t="s">
        <v>74</v>
      </c>
      <c r="D34" s="19" t="s">
        <v>75</v>
      </c>
      <c r="E34" s="5">
        <v>66</v>
      </c>
      <c r="F34" s="5">
        <v>67.5</v>
      </c>
      <c r="G34" s="6"/>
      <c r="H34" s="7">
        <f t="shared" si="0"/>
        <v>40.05</v>
      </c>
      <c r="I34" s="5"/>
      <c r="J34" s="5">
        <v>84.88</v>
      </c>
      <c r="K34" s="5">
        <f t="shared" si="1"/>
        <v>33.952</v>
      </c>
      <c r="L34" s="5">
        <f t="shared" si="2"/>
        <v>74.002</v>
      </c>
      <c r="M34" s="4">
        <v>3</v>
      </c>
    </row>
    <row r="35" spans="1:13" ht="24" customHeight="1">
      <c r="A35" s="4">
        <v>31</v>
      </c>
      <c r="B35" s="6" t="s">
        <v>76</v>
      </c>
      <c r="C35" s="6" t="s">
        <v>77</v>
      </c>
      <c r="D35" s="19" t="s">
        <v>78</v>
      </c>
      <c r="E35" s="5">
        <v>70</v>
      </c>
      <c r="F35" s="5">
        <v>75</v>
      </c>
      <c r="G35" s="6"/>
      <c r="H35" s="7">
        <f t="shared" si="0"/>
        <v>43.5</v>
      </c>
      <c r="I35" s="5"/>
      <c r="J35" s="5">
        <v>83.62</v>
      </c>
      <c r="K35" s="5">
        <f t="shared" si="1"/>
        <v>33.448</v>
      </c>
      <c r="L35" s="5">
        <f t="shared" si="2"/>
        <v>76.94800000000001</v>
      </c>
      <c r="M35" s="4">
        <v>1</v>
      </c>
    </row>
    <row r="36" spans="1:13" ht="24" customHeight="1">
      <c r="A36" s="4">
        <v>32</v>
      </c>
      <c r="B36" s="6" t="s">
        <v>76</v>
      </c>
      <c r="C36" s="6" t="s">
        <v>79</v>
      </c>
      <c r="D36" s="19" t="s">
        <v>53</v>
      </c>
      <c r="E36" s="5">
        <v>64</v>
      </c>
      <c r="F36" s="5">
        <v>78</v>
      </c>
      <c r="G36" s="6"/>
      <c r="H36" s="7">
        <f t="shared" si="0"/>
        <v>42.6</v>
      </c>
      <c r="I36" s="5"/>
      <c r="J36" s="5">
        <v>76.42</v>
      </c>
      <c r="K36" s="5">
        <f t="shared" si="1"/>
        <v>30.568</v>
      </c>
      <c r="L36" s="5">
        <f t="shared" si="2"/>
        <v>73.168</v>
      </c>
      <c r="M36" s="4">
        <v>3</v>
      </c>
    </row>
    <row r="37" spans="1:13" ht="24" customHeight="1">
      <c r="A37" s="4">
        <v>33</v>
      </c>
      <c r="B37" s="6" t="s">
        <v>76</v>
      </c>
      <c r="C37" s="6" t="s">
        <v>80</v>
      </c>
      <c r="D37" s="19" t="s">
        <v>81</v>
      </c>
      <c r="E37" s="5">
        <v>67.5</v>
      </c>
      <c r="F37" s="5">
        <v>70</v>
      </c>
      <c r="G37" s="6"/>
      <c r="H37" s="7">
        <f t="shared" si="0"/>
        <v>41.25</v>
      </c>
      <c r="I37" s="5"/>
      <c r="J37" s="5">
        <v>74.2</v>
      </c>
      <c r="K37" s="5">
        <f t="shared" si="1"/>
        <v>29.680000000000003</v>
      </c>
      <c r="L37" s="5">
        <f t="shared" si="2"/>
        <v>70.93</v>
      </c>
      <c r="M37" s="4">
        <v>8</v>
      </c>
    </row>
    <row r="38" spans="1:13" ht="24" customHeight="1">
      <c r="A38" s="4">
        <v>34</v>
      </c>
      <c r="B38" s="6" t="s">
        <v>76</v>
      </c>
      <c r="C38" s="6" t="s">
        <v>82</v>
      </c>
      <c r="D38" s="19" t="s">
        <v>47</v>
      </c>
      <c r="E38" s="5">
        <v>65</v>
      </c>
      <c r="F38" s="5">
        <v>69.5</v>
      </c>
      <c r="G38" s="6"/>
      <c r="H38" s="7">
        <f t="shared" si="0"/>
        <v>40.35</v>
      </c>
      <c r="I38" s="5"/>
      <c r="J38" s="5">
        <v>80.8</v>
      </c>
      <c r="K38" s="5">
        <f t="shared" si="1"/>
        <v>32.32</v>
      </c>
      <c r="L38" s="5">
        <f t="shared" si="2"/>
        <v>72.67</v>
      </c>
      <c r="M38" s="4">
        <v>4</v>
      </c>
    </row>
    <row r="39" spans="1:13" ht="24" customHeight="1">
      <c r="A39" s="4">
        <v>35</v>
      </c>
      <c r="B39" s="6" t="s">
        <v>76</v>
      </c>
      <c r="C39" s="6" t="s">
        <v>83</v>
      </c>
      <c r="D39" s="19" t="s">
        <v>84</v>
      </c>
      <c r="E39" s="5">
        <v>60</v>
      </c>
      <c r="F39" s="5">
        <v>74.5</v>
      </c>
      <c r="G39" s="6"/>
      <c r="H39" s="7">
        <f t="shared" si="0"/>
        <v>40.35</v>
      </c>
      <c r="I39" s="5"/>
      <c r="J39" s="5">
        <v>79.38</v>
      </c>
      <c r="K39" s="5">
        <f t="shared" si="1"/>
        <v>31.752</v>
      </c>
      <c r="L39" s="5">
        <f t="shared" si="2"/>
        <v>72.102</v>
      </c>
      <c r="M39" s="4">
        <v>5</v>
      </c>
    </row>
    <row r="40" spans="1:13" ht="24" customHeight="1">
      <c r="A40" s="4">
        <v>36</v>
      </c>
      <c r="B40" s="6" t="s">
        <v>76</v>
      </c>
      <c r="C40" s="6" t="s">
        <v>85</v>
      </c>
      <c r="D40" s="19" t="s">
        <v>86</v>
      </c>
      <c r="E40" s="5">
        <v>61</v>
      </c>
      <c r="F40" s="5">
        <v>73.5</v>
      </c>
      <c r="G40" s="6"/>
      <c r="H40" s="7">
        <f t="shared" si="0"/>
        <v>40.35</v>
      </c>
      <c r="I40" s="5"/>
      <c r="J40" s="5">
        <v>82.22</v>
      </c>
      <c r="K40" s="5">
        <f t="shared" si="1"/>
        <v>32.888</v>
      </c>
      <c r="L40" s="5">
        <f t="shared" si="2"/>
        <v>73.238</v>
      </c>
      <c r="M40" s="4">
        <v>2</v>
      </c>
    </row>
    <row r="41" spans="1:13" ht="24" customHeight="1">
      <c r="A41" s="4">
        <v>37</v>
      </c>
      <c r="B41" s="6" t="s">
        <v>76</v>
      </c>
      <c r="C41" s="6" t="s">
        <v>87</v>
      </c>
      <c r="D41" s="19" t="s">
        <v>88</v>
      </c>
      <c r="E41" s="5">
        <v>58</v>
      </c>
      <c r="F41" s="5">
        <v>75</v>
      </c>
      <c r="G41" s="6"/>
      <c r="H41" s="7">
        <f t="shared" si="0"/>
        <v>39.9</v>
      </c>
      <c r="I41" s="5"/>
      <c r="J41" s="5">
        <v>79.3</v>
      </c>
      <c r="K41" s="5">
        <f t="shared" si="1"/>
        <v>31.72</v>
      </c>
      <c r="L41" s="5">
        <f t="shared" si="2"/>
        <v>71.62</v>
      </c>
      <c r="M41" s="4">
        <v>6</v>
      </c>
    </row>
    <row r="42" spans="1:13" ht="24" customHeight="1">
      <c r="A42" s="4">
        <v>38</v>
      </c>
      <c r="B42" s="6" t="s">
        <v>76</v>
      </c>
      <c r="C42" s="6" t="s">
        <v>89</v>
      </c>
      <c r="D42" s="19" t="s">
        <v>90</v>
      </c>
      <c r="E42" s="5">
        <v>53.5</v>
      </c>
      <c r="F42" s="5">
        <v>78.5</v>
      </c>
      <c r="G42" s="6"/>
      <c r="H42" s="7">
        <f t="shared" si="0"/>
        <v>39.6</v>
      </c>
      <c r="I42" s="5"/>
      <c r="J42" s="5">
        <v>77.8</v>
      </c>
      <c r="K42" s="5">
        <f t="shared" si="1"/>
        <v>31.12</v>
      </c>
      <c r="L42" s="5">
        <f t="shared" si="2"/>
        <v>70.72</v>
      </c>
      <c r="M42" s="4">
        <v>9</v>
      </c>
    </row>
    <row r="43" spans="1:13" ht="24" customHeight="1">
      <c r="A43" s="4">
        <v>39</v>
      </c>
      <c r="B43" s="6" t="s">
        <v>76</v>
      </c>
      <c r="C43" s="6" t="s">
        <v>91</v>
      </c>
      <c r="D43" s="19" t="s">
        <v>92</v>
      </c>
      <c r="E43" s="5">
        <v>51</v>
      </c>
      <c r="F43" s="5">
        <v>77</v>
      </c>
      <c r="G43" s="6"/>
      <c r="H43" s="7">
        <f t="shared" si="0"/>
        <v>38.4</v>
      </c>
      <c r="I43" s="5"/>
      <c r="J43" s="5">
        <v>75.08</v>
      </c>
      <c r="K43" s="5">
        <f t="shared" si="1"/>
        <v>30.032</v>
      </c>
      <c r="L43" s="5">
        <f t="shared" si="2"/>
        <v>68.432</v>
      </c>
      <c r="M43" s="4">
        <v>10</v>
      </c>
    </row>
    <row r="44" spans="1:13" ht="24" customHeight="1">
      <c r="A44" s="4">
        <v>40</v>
      </c>
      <c r="B44" s="6" t="s">
        <v>76</v>
      </c>
      <c r="C44" s="6" t="s">
        <v>93</v>
      </c>
      <c r="D44" s="19" t="s">
        <v>94</v>
      </c>
      <c r="E44" s="5">
        <v>61.5</v>
      </c>
      <c r="F44" s="5">
        <v>66.5</v>
      </c>
      <c r="G44" s="6"/>
      <c r="H44" s="7">
        <f t="shared" si="0"/>
        <v>38.4</v>
      </c>
      <c r="I44" s="5"/>
      <c r="J44" s="5">
        <v>82.16</v>
      </c>
      <c r="K44" s="5">
        <f t="shared" si="1"/>
        <v>32.864</v>
      </c>
      <c r="L44" s="5">
        <f t="shared" si="2"/>
        <v>71.264</v>
      </c>
      <c r="M44" s="4">
        <v>7</v>
      </c>
    </row>
    <row r="45" spans="1:13" ht="24" customHeight="1">
      <c r="A45" s="4">
        <v>41</v>
      </c>
      <c r="B45" s="6" t="s">
        <v>95</v>
      </c>
      <c r="C45" s="6" t="s">
        <v>96</v>
      </c>
      <c r="D45" s="19" t="s">
        <v>97</v>
      </c>
      <c r="E45" s="5">
        <v>68</v>
      </c>
      <c r="F45" s="5">
        <v>70</v>
      </c>
      <c r="G45" s="6"/>
      <c r="H45" s="7">
        <f aca="true" t="shared" si="3" ref="H45:H62">(E45+F45)/2*0.6</f>
        <v>41.4</v>
      </c>
      <c r="I45" s="5"/>
      <c r="J45" s="5">
        <v>77.1</v>
      </c>
      <c r="K45" s="5">
        <f aca="true" t="shared" si="4" ref="K45:K62">J45*0.4</f>
        <v>30.84</v>
      </c>
      <c r="L45" s="5">
        <f aca="true" t="shared" si="5" ref="L45:L62">H45+K45</f>
        <v>72.24</v>
      </c>
      <c r="M45" s="4">
        <v>3</v>
      </c>
    </row>
    <row r="46" spans="1:13" ht="24" customHeight="1">
      <c r="A46" s="4">
        <v>42</v>
      </c>
      <c r="B46" s="6" t="s">
        <v>95</v>
      </c>
      <c r="C46" s="6" t="s">
        <v>98</v>
      </c>
      <c r="D46" s="19" t="s">
        <v>19</v>
      </c>
      <c r="E46" s="5">
        <v>67</v>
      </c>
      <c r="F46" s="5">
        <v>70.5</v>
      </c>
      <c r="G46" s="6"/>
      <c r="H46" s="7">
        <f t="shared" si="3"/>
        <v>41.25</v>
      </c>
      <c r="I46" s="5"/>
      <c r="J46" s="5">
        <v>75.5</v>
      </c>
      <c r="K46" s="5">
        <f t="shared" si="4"/>
        <v>30.200000000000003</v>
      </c>
      <c r="L46" s="5">
        <f t="shared" si="5"/>
        <v>71.45</v>
      </c>
      <c r="M46" s="4">
        <v>5</v>
      </c>
    </row>
    <row r="47" spans="1:13" ht="24" customHeight="1">
      <c r="A47" s="4">
        <v>43</v>
      </c>
      <c r="B47" s="6" t="s">
        <v>95</v>
      </c>
      <c r="C47" s="6" t="s">
        <v>99</v>
      </c>
      <c r="D47" s="19" t="s">
        <v>51</v>
      </c>
      <c r="E47" s="5">
        <v>66</v>
      </c>
      <c r="F47" s="5">
        <v>71.5</v>
      </c>
      <c r="G47" s="6"/>
      <c r="H47" s="7">
        <f t="shared" si="3"/>
        <v>41.25</v>
      </c>
      <c r="I47" s="5"/>
      <c r="J47" s="5">
        <v>72.7</v>
      </c>
      <c r="K47" s="5">
        <f t="shared" si="4"/>
        <v>29.080000000000002</v>
      </c>
      <c r="L47" s="5">
        <f t="shared" si="5"/>
        <v>70.33</v>
      </c>
      <c r="M47" s="4">
        <v>6</v>
      </c>
    </row>
    <row r="48" spans="1:13" ht="24" customHeight="1">
      <c r="A48" s="4">
        <v>44</v>
      </c>
      <c r="B48" s="6" t="s">
        <v>95</v>
      </c>
      <c r="C48" s="6" t="s">
        <v>100</v>
      </c>
      <c r="D48" s="19" t="s">
        <v>101</v>
      </c>
      <c r="E48" s="5">
        <v>64</v>
      </c>
      <c r="F48" s="5">
        <v>72</v>
      </c>
      <c r="G48" s="6"/>
      <c r="H48" s="7">
        <f t="shared" si="3"/>
        <v>40.8</v>
      </c>
      <c r="I48" s="5"/>
      <c r="J48" s="5">
        <v>80.1</v>
      </c>
      <c r="K48" s="5">
        <f t="shared" si="4"/>
        <v>32.04</v>
      </c>
      <c r="L48" s="5">
        <f t="shared" si="5"/>
        <v>72.84</v>
      </c>
      <c r="M48" s="4">
        <v>2</v>
      </c>
    </row>
    <row r="49" spans="1:13" ht="24" customHeight="1">
      <c r="A49" s="4">
        <v>45</v>
      </c>
      <c r="B49" s="6" t="s">
        <v>95</v>
      </c>
      <c r="C49" s="6" t="s">
        <v>102</v>
      </c>
      <c r="D49" s="19" t="s">
        <v>51</v>
      </c>
      <c r="E49" s="5">
        <v>65.5</v>
      </c>
      <c r="F49" s="5">
        <v>69</v>
      </c>
      <c r="G49" s="6"/>
      <c r="H49" s="7">
        <f t="shared" si="3"/>
        <v>40.35</v>
      </c>
      <c r="I49" s="5"/>
      <c r="J49" s="5">
        <v>79.6</v>
      </c>
      <c r="K49" s="5">
        <f t="shared" si="4"/>
        <v>31.84</v>
      </c>
      <c r="L49" s="5">
        <f t="shared" si="5"/>
        <v>72.19</v>
      </c>
      <c r="M49" s="4">
        <v>4</v>
      </c>
    </row>
    <row r="50" spans="1:13" ht="24" customHeight="1">
      <c r="A50" s="4">
        <v>46</v>
      </c>
      <c r="B50" s="6" t="s">
        <v>95</v>
      </c>
      <c r="C50" s="6" t="s">
        <v>103</v>
      </c>
      <c r="D50" s="19" t="s">
        <v>104</v>
      </c>
      <c r="E50" s="5">
        <v>62</v>
      </c>
      <c r="F50" s="5">
        <v>72.5</v>
      </c>
      <c r="G50" s="6"/>
      <c r="H50" s="7">
        <f t="shared" si="3"/>
        <v>40.35</v>
      </c>
      <c r="I50" s="5"/>
      <c r="J50" s="5">
        <v>81.5</v>
      </c>
      <c r="K50" s="5">
        <f t="shared" si="4"/>
        <v>32.6</v>
      </c>
      <c r="L50" s="5">
        <f t="shared" si="5"/>
        <v>72.95</v>
      </c>
      <c r="M50" s="4">
        <v>1</v>
      </c>
    </row>
    <row r="51" spans="1:13" ht="24" customHeight="1">
      <c r="A51" s="4">
        <v>47</v>
      </c>
      <c r="B51" s="6" t="s">
        <v>95</v>
      </c>
      <c r="C51" s="6" t="s">
        <v>105</v>
      </c>
      <c r="D51" s="19" t="s">
        <v>106</v>
      </c>
      <c r="E51" s="5">
        <v>63.5</v>
      </c>
      <c r="F51" s="5">
        <v>70.5</v>
      </c>
      <c r="G51" s="6"/>
      <c r="H51" s="7">
        <f t="shared" si="3"/>
        <v>40.199999999999996</v>
      </c>
      <c r="I51" s="5"/>
      <c r="J51" s="5">
        <v>72.8</v>
      </c>
      <c r="K51" s="5">
        <f t="shared" si="4"/>
        <v>29.12</v>
      </c>
      <c r="L51" s="5">
        <f t="shared" si="5"/>
        <v>69.32</v>
      </c>
      <c r="M51" s="4">
        <v>8</v>
      </c>
    </row>
    <row r="52" spans="1:13" ht="24" customHeight="1">
      <c r="A52" s="4">
        <v>48</v>
      </c>
      <c r="B52" s="6" t="s">
        <v>95</v>
      </c>
      <c r="C52" s="6" t="s">
        <v>107</v>
      </c>
      <c r="D52" s="19" t="s">
        <v>37</v>
      </c>
      <c r="E52" s="5">
        <v>58</v>
      </c>
      <c r="F52" s="5">
        <v>74.5</v>
      </c>
      <c r="G52" s="6"/>
      <c r="H52" s="7">
        <f t="shared" si="3"/>
        <v>39.75</v>
      </c>
      <c r="I52" s="5"/>
      <c r="J52" s="5">
        <v>74.3</v>
      </c>
      <c r="K52" s="5">
        <f t="shared" si="4"/>
        <v>29.72</v>
      </c>
      <c r="L52" s="5">
        <f t="shared" si="5"/>
        <v>69.47</v>
      </c>
      <c r="M52" s="4">
        <v>7</v>
      </c>
    </row>
    <row r="53" spans="1:13" ht="24" customHeight="1">
      <c r="A53" s="4">
        <v>49</v>
      </c>
      <c r="B53" s="6" t="s">
        <v>95</v>
      </c>
      <c r="C53" s="6" t="s">
        <v>108</v>
      </c>
      <c r="D53" s="19" t="s">
        <v>109</v>
      </c>
      <c r="E53" s="5">
        <v>59.5</v>
      </c>
      <c r="F53" s="5">
        <v>72</v>
      </c>
      <c r="G53" s="6"/>
      <c r="H53" s="7">
        <f t="shared" si="3"/>
        <v>39.449999999999996</v>
      </c>
      <c r="I53" s="5"/>
      <c r="J53" s="5">
        <v>71.1</v>
      </c>
      <c r="K53" s="5">
        <f t="shared" si="4"/>
        <v>28.439999999999998</v>
      </c>
      <c r="L53" s="5">
        <f t="shared" si="5"/>
        <v>67.88999999999999</v>
      </c>
      <c r="M53" s="4">
        <v>9</v>
      </c>
    </row>
    <row r="54" spans="1:13" ht="24" customHeight="1">
      <c r="A54" s="4">
        <v>50</v>
      </c>
      <c r="B54" s="6" t="s">
        <v>110</v>
      </c>
      <c r="C54" s="6" t="s">
        <v>111</v>
      </c>
      <c r="D54" s="19" t="s">
        <v>112</v>
      </c>
      <c r="E54" s="5">
        <v>70</v>
      </c>
      <c r="F54" s="5">
        <v>74</v>
      </c>
      <c r="G54" s="6"/>
      <c r="H54" s="7">
        <f t="shared" si="3"/>
        <v>43.199999999999996</v>
      </c>
      <c r="I54" s="5"/>
      <c r="J54" s="5">
        <v>81.2</v>
      </c>
      <c r="K54" s="5">
        <f t="shared" si="4"/>
        <v>32.480000000000004</v>
      </c>
      <c r="L54" s="5">
        <f t="shared" si="5"/>
        <v>75.68</v>
      </c>
      <c r="M54" s="4">
        <v>1</v>
      </c>
    </row>
    <row r="55" spans="1:13" ht="24" customHeight="1">
      <c r="A55" s="4">
        <v>51</v>
      </c>
      <c r="B55" s="6" t="s">
        <v>110</v>
      </c>
      <c r="C55" s="6" t="s">
        <v>113</v>
      </c>
      <c r="D55" s="19" t="s">
        <v>114</v>
      </c>
      <c r="E55" s="5">
        <v>66.5</v>
      </c>
      <c r="F55" s="5">
        <v>77</v>
      </c>
      <c r="G55" s="6"/>
      <c r="H55" s="7">
        <f t="shared" si="3"/>
        <v>43.05</v>
      </c>
      <c r="I55" s="5"/>
      <c r="J55" s="5">
        <v>71.4</v>
      </c>
      <c r="K55" s="5">
        <f t="shared" si="4"/>
        <v>28.560000000000002</v>
      </c>
      <c r="L55" s="5">
        <f t="shared" si="5"/>
        <v>71.61</v>
      </c>
      <c r="M55" s="4">
        <v>4</v>
      </c>
    </row>
    <row r="56" spans="1:13" ht="24" customHeight="1">
      <c r="A56" s="4">
        <v>52</v>
      </c>
      <c r="B56" s="6" t="s">
        <v>110</v>
      </c>
      <c r="C56" s="6" t="s">
        <v>115</v>
      </c>
      <c r="D56" s="19" t="s">
        <v>116</v>
      </c>
      <c r="E56" s="5">
        <v>68</v>
      </c>
      <c r="F56" s="5">
        <v>74</v>
      </c>
      <c r="G56" s="6"/>
      <c r="H56" s="7">
        <f t="shared" si="3"/>
        <v>42.6</v>
      </c>
      <c r="I56" s="5"/>
      <c r="J56" s="5">
        <v>75.5</v>
      </c>
      <c r="K56" s="5">
        <f t="shared" si="4"/>
        <v>30.200000000000003</v>
      </c>
      <c r="L56" s="5">
        <f t="shared" si="5"/>
        <v>72.80000000000001</v>
      </c>
      <c r="M56" s="4">
        <v>3</v>
      </c>
    </row>
    <row r="57" spans="1:13" ht="24" customHeight="1">
      <c r="A57" s="4">
        <v>53</v>
      </c>
      <c r="B57" s="6" t="s">
        <v>110</v>
      </c>
      <c r="C57" s="6" t="s">
        <v>117</v>
      </c>
      <c r="D57" s="19" t="s">
        <v>118</v>
      </c>
      <c r="E57" s="5">
        <v>59</v>
      </c>
      <c r="F57" s="5">
        <v>78.5</v>
      </c>
      <c r="G57" s="6"/>
      <c r="H57" s="7">
        <f t="shared" si="3"/>
        <v>41.25</v>
      </c>
      <c r="I57" s="5"/>
      <c r="J57" s="5">
        <v>79.6</v>
      </c>
      <c r="K57" s="5">
        <f t="shared" si="4"/>
        <v>31.84</v>
      </c>
      <c r="L57" s="5">
        <f t="shared" si="5"/>
        <v>73.09</v>
      </c>
      <c r="M57" s="4">
        <v>2</v>
      </c>
    </row>
    <row r="58" spans="1:13" ht="24" customHeight="1">
      <c r="A58" s="4">
        <v>54</v>
      </c>
      <c r="B58" s="6" t="s">
        <v>110</v>
      </c>
      <c r="C58" s="6" t="s">
        <v>119</v>
      </c>
      <c r="D58" s="19" t="s">
        <v>120</v>
      </c>
      <c r="E58" s="5">
        <v>69</v>
      </c>
      <c r="F58" s="5">
        <v>66.5</v>
      </c>
      <c r="G58" s="6"/>
      <c r="H58" s="7">
        <f t="shared" si="3"/>
        <v>40.65</v>
      </c>
      <c r="I58" s="5"/>
      <c r="J58" s="5">
        <v>63.8</v>
      </c>
      <c r="K58" s="5">
        <f t="shared" si="4"/>
        <v>25.52</v>
      </c>
      <c r="L58" s="5">
        <f t="shared" si="5"/>
        <v>66.17</v>
      </c>
      <c r="M58" s="4">
        <v>9</v>
      </c>
    </row>
    <row r="59" spans="1:13" ht="24" customHeight="1">
      <c r="A59" s="4">
        <v>55</v>
      </c>
      <c r="B59" s="6" t="s">
        <v>110</v>
      </c>
      <c r="C59" s="6" t="s">
        <v>121</v>
      </c>
      <c r="D59" s="19" t="s">
        <v>122</v>
      </c>
      <c r="E59" s="5">
        <v>59.5</v>
      </c>
      <c r="F59" s="5">
        <v>71</v>
      </c>
      <c r="G59" s="6"/>
      <c r="H59" s="7">
        <f t="shared" si="3"/>
        <v>39.15</v>
      </c>
      <c r="I59" s="5"/>
      <c r="J59" s="5">
        <v>74.2</v>
      </c>
      <c r="K59" s="5">
        <f t="shared" si="4"/>
        <v>29.680000000000003</v>
      </c>
      <c r="L59" s="5">
        <f t="shared" si="5"/>
        <v>68.83</v>
      </c>
      <c r="M59" s="4">
        <v>7</v>
      </c>
    </row>
    <row r="60" spans="1:13" ht="24" customHeight="1">
      <c r="A60" s="4">
        <v>56</v>
      </c>
      <c r="B60" s="6" t="s">
        <v>110</v>
      </c>
      <c r="C60" s="6" t="s">
        <v>123</v>
      </c>
      <c r="D60" s="19" t="s">
        <v>124</v>
      </c>
      <c r="E60" s="5">
        <v>67.5</v>
      </c>
      <c r="F60" s="5">
        <v>62.5</v>
      </c>
      <c r="G60" s="6"/>
      <c r="H60" s="7">
        <f t="shared" si="3"/>
        <v>39</v>
      </c>
      <c r="I60" s="5"/>
      <c r="J60" s="5">
        <v>74.7</v>
      </c>
      <c r="K60" s="5">
        <f t="shared" si="4"/>
        <v>29.880000000000003</v>
      </c>
      <c r="L60" s="5">
        <f t="shared" si="5"/>
        <v>68.88</v>
      </c>
      <c r="M60" s="4">
        <v>6</v>
      </c>
    </row>
    <row r="61" spans="1:13" ht="24" customHeight="1">
      <c r="A61" s="4">
        <v>57</v>
      </c>
      <c r="B61" s="6" t="s">
        <v>110</v>
      </c>
      <c r="C61" s="6" t="s">
        <v>125</v>
      </c>
      <c r="D61" s="19" t="s">
        <v>126</v>
      </c>
      <c r="E61" s="5">
        <v>60.5</v>
      </c>
      <c r="F61" s="5">
        <v>68.5</v>
      </c>
      <c r="G61" s="6"/>
      <c r="H61" s="7">
        <f t="shared" si="3"/>
        <v>38.699999999999996</v>
      </c>
      <c r="I61" s="5"/>
      <c r="J61" s="5">
        <v>77.2</v>
      </c>
      <c r="K61" s="5">
        <f t="shared" si="4"/>
        <v>30.880000000000003</v>
      </c>
      <c r="L61" s="5">
        <f t="shared" si="5"/>
        <v>69.58</v>
      </c>
      <c r="M61" s="4">
        <v>5</v>
      </c>
    </row>
    <row r="62" spans="1:13" ht="24" customHeight="1">
      <c r="A62" s="4">
        <v>58</v>
      </c>
      <c r="B62" s="6" t="s">
        <v>110</v>
      </c>
      <c r="C62" s="6" t="s">
        <v>127</v>
      </c>
      <c r="D62" s="19" t="s">
        <v>88</v>
      </c>
      <c r="E62" s="5">
        <v>55</v>
      </c>
      <c r="F62" s="5">
        <v>73</v>
      </c>
      <c r="G62" s="6"/>
      <c r="H62" s="7">
        <f t="shared" si="3"/>
        <v>38.4</v>
      </c>
      <c r="I62" s="5"/>
      <c r="J62" s="5">
        <v>70.5</v>
      </c>
      <c r="K62" s="5">
        <f t="shared" si="4"/>
        <v>28.200000000000003</v>
      </c>
      <c r="L62" s="5">
        <f t="shared" si="5"/>
        <v>66.6</v>
      </c>
      <c r="M62" s="4">
        <v>8</v>
      </c>
    </row>
    <row r="63" spans="1:13" ht="24" customHeight="1">
      <c r="A63" s="4">
        <v>59</v>
      </c>
      <c r="B63" s="6" t="s">
        <v>128</v>
      </c>
      <c r="C63" s="6" t="s">
        <v>129</v>
      </c>
      <c r="D63" s="23" t="s">
        <v>226</v>
      </c>
      <c r="E63" s="5">
        <v>63</v>
      </c>
      <c r="F63" s="5">
        <v>85.5</v>
      </c>
      <c r="G63" s="6"/>
      <c r="H63" s="7">
        <f aca="true" t="shared" si="6" ref="H63:H71">(E63+F63)/2*0.6</f>
        <v>44.55</v>
      </c>
      <c r="I63" s="5"/>
      <c r="J63" s="5">
        <v>82.6</v>
      </c>
      <c r="K63" s="5">
        <f aca="true" t="shared" si="7" ref="K63:K69">J63*0.4</f>
        <v>33.04</v>
      </c>
      <c r="L63" s="5">
        <f aca="true" t="shared" si="8" ref="L63:L69">H63+K63</f>
        <v>77.59</v>
      </c>
      <c r="M63" s="4">
        <v>1</v>
      </c>
    </row>
    <row r="64" spans="1:13" ht="24" customHeight="1">
      <c r="A64" s="4">
        <v>60</v>
      </c>
      <c r="B64" s="6" t="s">
        <v>128</v>
      </c>
      <c r="C64" s="6" t="s">
        <v>130</v>
      </c>
      <c r="D64" s="19" t="s">
        <v>131</v>
      </c>
      <c r="E64" s="5">
        <v>64.5</v>
      </c>
      <c r="F64" s="5">
        <v>81.5</v>
      </c>
      <c r="G64" s="6"/>
      <c r="H64" s="7">
        <f t="shared" si="6"/>
        <v>43.8</v>
      </c>
      <c r="I64" s="5"/>
      <c r="J64" s="5">
        <v>70.7</v>
      </c>
      <c r="K64" s="5">
        <f t="shared" si="7"/>
        <v>28.28</v>
      </c>
      <c r="L64" s="5">
        <f t="shared" si="8"/>
        <v>72.08</v>
      </c>
      <c r="M64" s="4">
        <v>5</v>
      </c>
    </row>
    <row r="65" spans="1:13" ht="24" customHeight="1">
      <c r="A65" s="4">
        <v>61</v>
      </c>
      <c r="B65" s="6" t="s">
        <v>128</v>
      </c>
      <c r="C65" s="6" t="s">
        <v>132</v>
      </c>
      <c r="D65" s="19" t="s">
        <v>133</v>
      </c>
      <c r="E65" s="5">
        <v>68.5</v>
      </c>
      <c r="F65" s="5">
        <v>74.5</v>
      </c>
      <c r="G65" s="6"/>
      <c r="H65" s="7">
        <f t="shared" si="6"/>
        <v>42.9</v>
      </c>
      <c r="I65" s="5"/>
      <c r="J65" s="5">
        <v>86.2</v>
      </c>
      <c r="K65" s="5">
        <f t="shared" si="7"/>
        <v>34.480000000000004</v>
      </c>
      <c r="L65" s="5">
        <f t="shared" si="8"/>
        <v>77.38</v>
      </c>
      <c r="M65" s="4">
        <v>2</v>
      </c>
    </row>
    <row r="66" spans="1:13" ht="24" customHeight="1">
      <c r="A66" s="4">
        <v>62</v>
      </c>
      <c r="B66" s="6" t="s">
        <v>128</v>
      </c>
      <c r="C66" s="6" t="s">
        <v>134</v>
      </c>
      <c r="D66" s="19" t="s">
        <v>135</v>
      </c>
      <c r="E66" s="5">
        <v>62.5</v>
      </c>
      <c r="F66" s="5">
        <v>76.5</v>
      </c>
      <c r="G66" s="6"/>
      <c r="H66" s="7">
        <f t="shared" si="6"/>
        <v>41.699999999999996</v>
      </c>
      <c r="I66" s="5"/>
      <c r="J66" s="5">
        <v>74.4</v>
      </c>
      <c r="K66" s="5">
        <f t="shared" si="7"/>
        <v>29.760000000000005</v>
      </c>
      <c r="L66" s="5">
        <f t="shared" si="8"/>
        <v>71.46000000000001</v>
      </c>
      <c r="M66" s="4">
        <v>8</v>
      </c>
    </row>
    <row r="67" spans="1:13" ht="24" customHeight="1">
      <c r="A67" s="4">
        <v>63</v>
      </c>
      <c r="B67" s="6" t="s">
        <v>128</v>
      </c>
      <c r="C67" s="6" t="s">
        <v>136</v>
      </c>
      <c r="D67" s="19" t="s">
        <v>137</v>
      </c>
      <c r="E67" s="5">
        <v>62</v>
      </c>
      <c r="F67" s="5">
        <v>77</v>
      </c>
      <c r="G67" s="6"/>
      <c r="H67" s="7">
        <f t="shared" si="6"/>
        <v>41.699999999999996</v>
      </c>
      <c r="I67" s="5"/>
      <c r="J67" s="5">
        <v>80.6</v>
      </c>
      <c r="K67" s="5">
        <f t="shared" si="7"/>
        <v>32.24</v>
      </c>
      <c r="L67" s="5">
        <f t="shared" si="8"/>
        <v>73.94</v>
      </c>
      <c r="M67" s="4">
        <v>3</v>
      </c>
    </row>
    <row r="68" spans="1:13" ht="24" customHeight="1">
      <c r="A68" s="4">
        <v>64</v>
      </c>
      <c r="B68" s="6" t="s">
        <v>128</v>
      </c>
      <c r="C68" s="6" t="s">
        <v>138</v>
      </c>
      <c r="D68" s="19" t="s">
        <v>139</v>
      </c>
      <c r="E68" s="5">
        <v>62</v>
      </c>
      <c r="F68" s="5">
        <v>75.5</v>
      </c>
      <c r="G68" s="6"/>
      <c r="H68" s="7">
        <f t="shared" si="6"/>
        <v>41.25</v>
      </c>
      <c r="I68" s="5"/>
      <c r="J68" s="5">
        <v>76.7</v>
      </c>
      <c r="K68" s="5">
        <f t="shared" si="7"/>
        <v>30.680000000000003</v>
      </c>
      <c r="L68" s="5">
        <f t="shared" si="8"/>
        <v>71.93</v>
      </c>
      <c r="M68" s="4">
        <v>6</v>
      </c>
    </row>
    <row r="69" spans="1:13" ht="24" customHeight="1">
      <c r="A69" s="4">
        <v>65</v>
      </c>
      <c r="B69" s="6" t="s">
        <v>128</v>
      </c>
      <c r="C69" s="6" t="s">
        <v>140</v>
      </c>
      <c r="D69" s="19" t="s">
        <v>141</v>
      </c>
      <c r="E69" s="5">
        <v>63.5</v>
      </c>
      <c r="F69" s="5">
        <v>71</v>
      </c>
      <c r="G69" s="6"/>
      <c r="H69" s="7">
        <f t="shared" si="6"/>
        <v>40.35</v>
      </c>
      <c r="I69" s="5"/>
      <c r="J69" s="5">
        <v>80.1</v>
      </c>
      <c r="K69" s="5">
        <f t="shared" si="7"/>
        <v>32.04</v>
      </c>
      <c r="L69" s="5">
        <f t="shared" si="8"/>
        <v>72.39</v>
      </c>
      <c r="M69" s="4">
        <v>4</v>
      </c>
    </row>
    <row r="70" spans="1:13" ht="24" customHeight="1">
      <c r="A70" s="4">
        <v>66</v>
      </c>
      <c r="B70" s="6" t="s">
        <v>128</v>
      </c>
      <c r="C70" s="6" t="s">
        <v>142</v>
      </c>
      <c r="D70" s="19" t="s">
        <v>75</v>
      </c>
      <c r="E70" s="5">
        <v>58.5</v>
      </c>
      <c r="F70" s="5">
        <v>74.5</v>
      </c>
      <c r="G70" s="6"/>
      <c r="H70" s="7">
        <f t="shared" si="6"/>
        <v>39.9</v>
      </c>
      <c r="I70" s="5"/>
      <c r="J70" s="5">
        <v>79.2</v>
      </c>
      <c r="K70" s="5">
        <f aca="true" t="shared" si="9" ref="K70:K112">J70*0.4</f>
        <v>31.680000000000003</v>
      </c>
      <c r="L70" s="5">
        <f aca="true" t="shared" si="10" ref="L70:L112">H70+K70</f>
        <v>71.58</v>
      </c>
      <c r="M70" s="4">
        <v>7</v>
      </c>
    </row>
    <row r="71" spans="1:13" ht="24" customHeight="1">
      <c r="A71" s="4">
        <v>67</v>
      </c>
      <c r="B71" s="6" t="s">
        <v>128</v>
      </c>
      <c r="C71" s="6" t="s">
        <v>143</v>
      </c>
      <c r="D71" s="19" t="s">
        <v>144</v>
      </c>
      <c r="E71" s="5">
        <v>60</v>
      </c>
      <c r="F71" s="5">
        <v>73</v>
      </c>
      <c r="G71" s="6"/>
      <c r="H71" s="7">
        <f t="shared" si="6"/>
        <v>39.9</v>
      </c>
      <c r="I71" s="5"/>
      <c r="J71" s="5">
        <v>76.8</v>
      </c>
      <c r="K71" s="5">
        <f t="shared" si="9"/>
        <v>30.72</v>
      </c>
      <c r="L71" s="5">
        <f t="shared" si="10"/>
        <v>70.62</v>
      </c>
      <c r="M71" s="4">
        <v>9</v>
      </c>
    </row>
    <row r="72" spans="1:13" ht="24" customHeight="1">
      <c r="A72" s="4">
        <v>68</v>
      </c>
      <c r="B72" s="6" t="s">
        <v>145</v>
      </c>
      <c r="C72" s="6" t="s">
        <v>146</v>
      </c>
      <c r="D72" s="19" t="s">
        <v>147</v>
      </c>
      <c r="E72" s="5">
        <v>59.5</v>
      </c>
      <c r="F72" s="5">
        <v>83</v>
      </c>
      <c r="G72" s="6"/>
      <c r="H72" s="7">
        <f aca="true" t="shared" si="11" ref="H72:H100">(E72+F72)/2*0.6</f>
        <v>42.75</v>
      </c>
      <c r="I72" s="5"/>
      <c r="J72" s="5">
        <v>78.1</v>
      </c>
      <c r="K72" s="5">
        <f t="shared" si="9"/>
        <v>31.24</v>
      </c>
      <c r="L72" s="5">
        <f t="shared" si="10"/>
        <v>73.99</v>
      </c>
      <c r="M72" s="4">
        <v>2</v>
      </c>
    </row>
    <row r="73" spans="1:13" ht="24" customHeight="1">
      <c r="A73" s="4">
        <v>69</v>
      </c>
      <c r="B73" s="6" t="s">
        <v>145</v>
      </c>
      <c r="C73" s="6" t="s">
        <v>148</v>
      </c>
      <c r="D73" s="19" t="s">
        <v>149</v>
      </c>
      <c r="E73" s="5">
        <v>65</v>
      </c>
      <c r="F73" s="5">
        <v>74</v>
      </c>
      <c r="G73" s="6"/>
      <c r="H73" s="7">
        <f t="shared" si="11"/>
        <v>41.699999999999996</v>
      </c>
      <c r="I73" s="5"/>
      <c r="J73" s="5">
        <v>78.6</v>
      </c>
      <c r="K73" s="5">
        <f t="shared" si="9"/>
        <v>31.439999999999998</v>
      </c>
      <c r="L73" s="5">
        <f t="shared" si="10"/>
        <v>73.13999999999999</v>
      </c>
      <c r="M73" s="4">
        <v>4</v>
      </c>
    </row>
    <row r="74" spans="1:13" ht="24" customHeight="1">
      <c r="A74" s="4">
        <v>70</v>
      </c>
      <c r="B74" s="6" t="s">
        <v>145</v>
      </c>
      <c r="C74" s="6" t="s">
        <v>150</v>
      </c>
      <c r="D74" s="19" t="s">
        <v>60</v>
      </c>
      <c r="E74" s="5">
        <v>61</v>
      </c>
      <c r="F74" s="5">
        <v>78</v>
      </c>
      <c r="G74" s="6"/>
      <c r="H74" s="7">
        <f t="shared" si="11"/>
        <v>41.699999999999996</v>
      </c>
      <c r="I74" s="5"/>
      <c r="J74" s="5">
        <v>82.3</v>
      </c>
      <c r="K74" s="5">
        <f t="shared" si="9"/>
        <v>32.92</v>
      </c>
      <c r="L74" s="5">
        <f t="shared" si="10"/>
        <v>74.62</v>
      </c>
      <c r="M74" s="4">
        <v>1</v>
      </c>
    </row>
    <row r="75" spans="1:13" ht="24" customHeight="1">
      <c r="A75" s="4">
        <v>71</v>
      </c>
      <c r="B75" s="6" t="s">
        <v>145</v>
      </c>
      <c r="C75" s="6" t="s">
        <v>151</v>
      </c>
      <c r="D75" s="19" t="s">
        <v>47</v>
      </c>
      <c r="E75" s="5">
        <v>63</v>
      </c>
      <c r="F75" s="5">
        <v>74.5</v>
      </c>
      <c r="G75" s="6"/>
      <c r="H75" s="7">
        <f t="shared" si="11"/>
        <v>41.25</v>
      </c>
      <c r="I75" s="5"/>
      <c r="J75" s="5">
        <v>81.2</v>
      </c>
      <c r="K75" s="5">
        <f t="shared" si="9"/>
        <v>32.480000000000004</v>
      </c>
      <c r="L75" s="5">
        <f t="shared" si="10"/>
        <v>73.73</v>
      </c>
      <c r="M75" s="4">
        <v>3</v>
      </c>
    </row>
    <row r="76" spans="1:13" ht="24" customHeight="1">
      <c r="A76" s="4">
        <v>72</v>
      </c>
      <c r="B76" s="6" t="s">
        <v>145</v>
      </c>
      <c r="C76" s="6" t="s">
        <v>152</v>
      </c>
      <c r="D76" s="19" t="s">
        <v>153</v>
      </c>
      <c r="E76" s="5">
        <v>60.5</v>
      </c>
      <c r="F76" s="5">
        <v>74.5</v>
      </c>
      <c r="G76" s="6"/>
      <c r="H76" s="7">
        <f t="shared" si="11"/>
        <v>40.5</v>
      </c>
      <c r="I76" s="5"/>
      <c r="J76" s="5">
        <v>73.4</v>
      </c>
      <c r="K76" s="5">
        <f t="shared" si="9"/>
        <v>29.360000000000003</v>
      </c>
      <c r="L76" s="5">
        <f t="shared" si="10"/>
        <v>69.86</v>
      </c>
      <c r="M76" s="4">
        <v>8</v>
      </c>
    </row>
    <row r="77" spans="1:13" ht="24" customHeight="1">
      <c r="A77" s="4">
        <v>73</v>
      </c>
      <c r="B77" s="6" t="s">
        <v>145</v>
      </c>
      <c r="C77" s="6" t="s">
        <v>154</v>
      </c>
      <c r="D77" s="19" t="s">
        <v>32</v>
      </c>
      <c r="E77" s="5">
        <v>58</v>
      </c>
      <c r="F77" s="5">
        <v>76.5</v>
      </c>
      <c r="G77" s="6"/>
      <c r="H77" s="7">
        <f t="shared" si="11"/>
        <v>40.35</v>
      </c>
      <c r="I77" s="5"/>
      <c r="J77" s="5">
        <v>75.6</v>
      </c>
      <c r="K77" s="5">
        <f t="shared" si="9"/>
        <v>30.24</v>
      </c>
      <c r="L77" s="5">
        <f t="shared" si="10"/>
        <v>70.59</v>
      </c>
      <c r="M77" s="4">
        <v>7</v>
      </c>
    </row>
    <row r="78" spans="1:13" ht="24" customHeight="1">
      <c r="A78" s="4">
        <v>74</v>
      </c>
      <c r="B78" s="6" t="s">
        <v>145</v>
      </c>
      <c r="C78" s="6" t="s">
        <v>155</v>
      </c>
      <c r="D78" s="19" t="s">
        <v>156</v>
      </c>
      <c r="E78" s="5">
        <v>58.5</v>
      </c>
      <c r="F78" s="5">
        <v>75</v>
      </c>
      <c r="G78" s="6"/>
      <c r="H78" s="7">
        <f t="shared" si="11"/>
        <v>40.05</v>
      </c>
      <c r="I78" s="5"/>
      <c r="J78" s="5">
        <v>78.6</v>
      </c>
      <c r="K78" s="5">
        <f t="shared" si="9"/>
        <v>31.439999999999998</v>
      </c>
      <c r="L78" s="5">
        <f t="shared" si="10"/>
        <v>71.49</v>
      </c>
      <c r="M78" s="4">
        <v>5</v>
      </c>
    </row>
    <row r="79" spans="1:13" ht="24" customHeight="1">
      <c r="A79" s="4">
        <v>75</v>
      </c>
      <c r="B79" s="6" t="s">
        <v>145</v>
      </c>
      <c r="C79" s="6" t="s">
        <v>157</v>
      </c>
      <c r="D79" s="19" t="s">
        <v>158</v>
      </c>
      <c r="E79" s="5">
        <v>61</v>
      </c>
      <c r="F79" s="5">
        <v>70.5</v>
      </c>
      <c r="G79" s="6"/>
      <c r="H79" s="7">
        <f t="shared" si="11"/>
        <v>39.449999999999996</v>
      </c>
      <c r="I79" s="5"/>
      <c r="J79" s="5">
        <v>78.9</v>
      </c>
      <c r="K79" s="5">
        <f t="shared" si="9"/>
        <v>31.560000000000002</v>
      </c>
      <c r="L79" s="5">
        <f t="shared" si="10"/>
        <v>71.00999999999999</v>
      </c>
      <c r="M79" s="4">
        <v>6</v>
      </c>
    </row>
    <row r="80" spans="1:13" ht="24" customHeight="1">
      <c r="A80" s="4">
        <v>76</v>
      </c>
      <c r="B80" s="6" t="s">
        <v>145</v>
      </c>
      <c r="C80" s="6" t="s">
        <v>159</v>
      </c>
      <c r="D80" s="19" t="s">
        <v>160</v>
      </c>
      <c r="E80" s="5">
        <v>54</v>
      </c>
      <c r="F80" s="5">
        <v>77.5</v>
      </c>
      <c r="G80" s="6"/>
      <c r="H80" s="7">
        <f t="shared" si="11"/>
        <v>39.449999999999996</v>
      </c>
      <c r="I80" s="5"/>
      <c r="J80" s="5">
        <v>68.5</v>
      </c>
      <c r="K80" s="5">
        <f t="shared" si="9"/>
        <v>27.400000000000002</v>
      </c>
      <c r="L80" s="5">
        <f t="shared" si="10"/>
        <v>66.85</v>
      </c>
      <c r="M80" s="4">
        <v>9</v>
      </c>
    </row>
    <row r="81" spans="1:13" ht="24" customHeight="1">
      <c r="A81" s="4">
        <v>77</v>
      </c>
      <c r="B81" s="8" t="s">
        <v>161</v>
      </c>
      <c r="C81" s="20" t="s">
        <v>225</v>
      </c>
      <c r="D81" s="19" t="s">
        <v>162</v>
      </c>
      <c r="E81" s="5">
        <v>77.5</v>
      </c>
      <c r="F81" s="5">
        <v>67.5</v>
      </c>
      <c r="G81" s="6"/>
      <c r="H81" s="7">
        <f t="shared" si="11"/>
        <v>43.5</v>
      </c>
      <c r="I81" s="5"/>
      <c r="J81" s="5">
        <v>77.4</v>
      </c>
      <c r="K81" s="5">
        <f t="shared" si="9"/>
        <v>30.960000000000004</v>
      </c>
      <c r="L81" s="5">
        <f t="shared" si="10"/>
        <v>74.46000000000001</v>
      </c>
      <c r="M81" s="4">
        <v>1</v>
      </c>
    </row>
    <row r="82" spans="1:13" ht="24" customHeight="1">
      <c r="A82" s="4">
        <v>78</v>
      </c>
      <c r="B82" s="8" t="s">
        <v>161</v>
      </c>
      <c r="C82" s="6" t="s">
        <v>163</v>
      </c>
      <c r="D82" s="19" t="s">
        <v>164</v>
      </c>
      <c r="E82" s="5">
        <v>72</v>
      </c>
      <c r="F82" s="5">
        <v>70</v>
      </c>
      <c r="G82" s="6"/>
      <c r="H82" s="7">
        <f t="shared" si="11"/>
        <v>42.6</v>
      </c>
      <c r="I82" s="5"/>
      <c r="J82" s="5">
        <v>79.2</v>
      </c>
      <c r="K82" s="5">
        <f t="shared" si="9"/>
        <v>31.680000000000003</v>
      </c>
      <c r="L82" s="5">
        <f t="shared" si="10"/>
        <v>74.28</v>
      </c>
      <c r="M82" s="4">
        <v>2</v>
      </c>
    </row>
    <row r="83" spans="1:13" ht="24" customHeight="1">
      <c r="A83" s="4">
        <v>79</v>
      </c>
      <c r="B83" s="8" t="s">
        <v>165</v>
      </c>
      <c r="C83" s="6" t="s">
        <v>166</v>
      </c>
      <c r="D83" s="19" t="s">
        <v>167</v>
      </c>
      <c r="E83" s="5">
        <v>69</v>
      </c>
      <c r="F83" s="5">
        <v>67.5</v>
      </c>
      <c r="G83" s="6"/>
      <c r="H83" s="7">
        <f t="shared" si="11"/>
        <v>40.949999999999996</v>
      </c>
      <c r="I83" s="5"/>
      <c r="J83" s="5">
        <v>77.8</v>
      </c>
      <c r="K83" s="5">
        <f t="shared" si="9"/>
        <v>31.12</v>
      </c>
      <c r="L83" s="5">
        <f t="shared" si="10"/>
        <v>72.07</v>
      </c>
      <c r="M83" s="4">
        <v>3</v>
      </c>
    </row>
    <row r="84" spans="1:13" ht="24" customHeight="1">
      <c r="A84" s="4">
        <v>80</v>
      </c>
      <c r="B84" s="8" t="s">
        <v>168</v>
      </c>
      <c r="C84" s="6" t="s">
        <v>169</v>
      </c>
      <c r="D84" s="19" t="s">
        <v>64</v>
      </c>
      <c r="E84" s="5">
        <v>60.5</v>
      </c>
      <c r="F84" s="5">
        <v>69.5</v>
      </c>
      <c r="G84" s="6"/>
      <c r="H84" s="7">
        <f t="shared" si="11"/>
        <v>39</v>
      </c>
      <c r="I84" s="5"/>
      <c r="J84" s="5">
        <v>77.6</v>
      </c>
      <c r="K84" s="5">
        <f t="shared" si="9"/>
        <v>31.04</v>
      </c>
      <c r="L84" s="5">
        <f t="shared" si="10"/>
        <v>70.03999999999999</v>
      </c>
      <c r="M84" s="4">
        <v>1</v>
      </c>
    </row>
    <row r="85" spans="1:13" ht="24" customHeight="1">
      <c r="A85" s="4">
        <v>81</v>
      </c>
      <c r="B85" s="8" t="s">
        <v>168</v>
      </c>
      <c r="C85" s="6" t="s">
        <v>170</v>
      </c>
      <c r="D85" s="19" t="s">
        <v>171</v>
      </c>
      <c r="E85" s="5">
        <v>58.5</v>
      </c>
      <c r="F85" s="5">
        <v>64.5</v>
      </c>
      <c r="G85" s="6"/>
      <c r="H85" s="7">
        <f t="shared" si="11"/>
        <v>36.9</v>
      </c>
      <c r="I85" s="5"/>
      <c r="J85" s="5">
        <v>75.4</v>
      </c>
      <c r="K85" s="5">
        <f t="shared" si="9"/>
        <v>30.160000000000004</v>
      </c>
      <c r="L85" s="5">
        <f t="shared" si="10"/>
        <v>67.06</v>
      </c>
      <c r="M85" s="4">
        <v>3</v>
      </c>
    </row>
    <row r="86" spans="1:13" ht="24" customHeight="1">
      <c r="A86" s="4">
        <v>82</v>
      </c>
      <c r="B86" s="8" t="s">
        <v>168</v>
      </c>
      <c r="C86" s="6" t="s">
        <v>172</v>
      </c>
      <c r="D86" s="19" t="s">
        <v>173</v>
      </c>
      <c r="E86" s="5">
        <v>55</v>
      </c>
      <c r="F86" s="5">
        <v>67</v>
      </c>
      <c r="G86" s="6"/>
      <c r="H86" s="7">
        <f t="shared" si="11"/>
        <v>36.6</v>
      </c>
      <c r="I86" s="5"/>
      <c r="J86" s="5">
        <v>74.8</v>
      </c>
      <c r="K86" s="5">
        <f t="shared" si="9"/>
        <v>29.92</v>
      </c>
      <c r="L86" s="5">
        <f t="shared" si="10"/>
        <v>66.52000000000001</v>
      </c>
      <c r="M86" s="4">
        <v>4</v>
      </c>
    </row>
    <row r="87" spans="1:13" ht="24" customHeight="1">
      <c r="A87" s="4">
        <v>83</v>
      </c>
      <c r="B87" s="8" t="s">
        <v>168</v>
      </c>
      <c r="C87" s="6" t="s">
        <v>174</v>
      </c>
      <c r="D87" s="19" t="s">
        <v>175</v>
      </c>
      <c r="E87" s="5">
        <v>62</v>
      </c>
      <c r="F87" s="5">
        <v>60</v>
      </c>
      <c r="G87" s="6"/>
      <c r="H87" s="7">
        <f t="shared" si="11"/>
        <v>36.6</v>
      </c>
      <c r="I87" s="5"/>
      <c r="J87" s="5">
        <v>79.2</v>
      </c>
      <c r="K87" s="5">
        <f t="shared" si="9"/>
        <v>31.680000000000003</v>
      </c>
      <c r="L87" s="5">
        <f t="shared" si="10"/>
        <v>68.28</v>
      </c>
      <c r="M87" s="4">
        <v>2</v>
      </c>
    </row>
    <row r="88" spans="1:13" ht="24" customHeight="1">
      <c r="A88" s="4">
        <v>84</v>
      </c>
      <c r="B88" s="8" t="s">
        <v>176</v>
      </c>
      <c r="C88" s="6" t="s">
        <v>177</v>
      </c>
      <c r="D88" s="19" t="s">
        <v>178</v>
      </c>
      <c r="E88" s="5">
        <v>71</v>
      </c>
      <c r="F88" s="5">
        <v>69.5</v>
      </c>
      <c r="G88" s="6"/>
      <c r="H88" s="7">
        <f aca="true" t="shared" si="12" ref="H88:H99">(E88+F88)/2*0.6</f>
        <v>42.15</v>
      </c>
      <c r="I88" s="5"/>
      <c r="J88" s="5">
        <v>74.4</v>
      </c>
      <c r="K88" s="5">
        <f aca="true" t="shared" si="13" ref="K88:K99">J88*0.4</f>
        <v>29.760000000000005</v>
      </c>
      <c r="L88" s="5">
        <f aca="true" t="shared" si="14" ref="L88:L99">H88+K88</f>
        <v>71.91</v>
      </c>
      <c r="M88" s="4">
        <v>2</v>
      </c>
    </row>
    <row r="89" spans="1:13" ht="24" customHeight="1">
      <c r="A89" s="4">
        <v>85</v>
      </c>
      <c r="B89" s="8" t="s">
        <v>179</v>
      </c>
      <c r="C89" s="6" t="s">
        <v>180</v>
      </c>
      <c r="D89" s="19" t="s">
        <v>181</v>
      </c>
      <c r="E89" s="5">
        <v>65.5</v>
      </c>
      <c r="F89" s="5">
        <v>69.5</v>
      </c>
      <c r="G89" s="6"/>
      <c r="H89" s="7">
        <f t="shared" si="12"/>
        <v>40.5</v>
      </c>
      <c r="I89" s="5"/>
      <c r="J89" s="5">
        <v>78.4</v>
      </c>
      <c r="K89" s="5">
        <f t="shared" si="13"/>
        <v>31.360000000000003</v>
      </c>
      <c r="L89" s="5">
        <f t="shared" si="14"/>
        <v>71.86</v>
      </c>
      <c r="M89" s="4">
        <v>3</v>
      </c>
    </row>
    <row r="90" spans="1:13" ht="24" customHeight="1">
      <c r="A90" s="4">
        <v>86</v>
      </c>
      <c r="B90" s="8" t="s">
        <v>182</v>
      </c>
      <c r="C90" s="6" t="s">
        <v>183</v>
      </c>
      <c r="D90" s="19" t="s">
        <v>78</v>
      </c>
      <c r="E90" s="5">
        <v>68</v>
      </c>
      <c r="F90" s="5">
        <v>66.5</v>
      </c>
      <c r="G90" s="6"/>
      <c r="H90" s="7">
        <f t="shared" si="12"/>
        <v>40.35</v>
      </c>
      <c r="I90" s="5"/>
      <c r="J90" s="5">
        <v>82.6</v>
      </c>
      <c r="K90" s="5">
        <f t="shared" si="13"/>
        <v>33.04</v>
      </c>
      <c r="L90" s="5">
        <f t="shared" si="14"/>
        <v>73.39</v>
      </c>
      <c r="M90" s="4">
        <v>1</v>
      </c>
    </row>
    <row r="91" spans="1:13" ht="24" customHeight="1">
      <c r="A91" s="4">
        <v>87</v>
      </c>
      <c r="B91" s="8" t="s">
        <v>182</v>
      </c>
      <c r="C91" s="6" t="s">
        <v>184</v>
      </c>
      <c r="D91" s="19" t="s">
        <v>185</v>
      </c>
      <c r="E91" s="5">
        <v>66.5</v>
      </c>
      <c r="F91" s="5">
        <v>67</v>
      </c>
      <c r="G91" s="6"/>
      <c r="H91" s="7">
        <f t="shared" si="12"/>
        <v>40.05</v>
      </c>
      <c r="I91" s="5"/>
      <c r="J91" s="5">
        <v>73.8</v>
      </c>
      <c r="K91" s="5">
        <f t="shared" si="13"/>
        <v>29.52</v>
      </c>
      <c r="L91" s="5">
        <f t="shared" si="14"/>
        <v>69.57</v>
      </c>
      <c r="M91" s="4">
        <v>5</v>
      </c>
    </row>
    <row r="92" spans="1:13" ht="24" customHeight="1">
      <c r="A92" s="4">
        <v>88</v>
      </c>
      <c r="B92" s="8" t="s">
        <v>182</v>
      </c>
      <c r="C92" s="6" t="s">
        <v>186</v>
      </c>
      <c r="D92" s="19" t="s">
        <v>187</v>
      </c>
      <c r="E92" s="5">
        <v>58.5</v>
      </c>
      <c r="F92" s="5">
        <v>75</v>
      </c>
      <c r="G92" s="6"/>
      <c r="H92" s="7">
        <f t="shared" si="12"/>
        <v>40.05</v>
      </c>
      <c r="I92" s="5"/>
      <c r="J92" s="5">
        <v>77.4</v>
      </c>
      <c r="K92" s="5">
        <f t="shared" si="13"/>
        <v>30.960000000000004</v>
      </c>
      <c r="L92" s="5">
        <f t="shared" si="14"/>
        <v>71.01</v>
      </c>
      <c r="M92" s="4">
        <v>4</v>
      </c>
    </row>
    <row r="93" spans="1:13" ht="24" customHeight="1">
      <c r="A93" s="4">
        <v>89</v>
      </c>
      <c r="B93" s="8" t="s">
        <v>182</v>
      </c>
      <c r="C93" s="6" t="s">
        <v>188</v>
      </c>
      <c r="D93" s="19" t="s">
        <v>189</v>
      </c>
      <c r="E93" s="5">
        <v>64.5</v>
      </c>
      <c r="F93" s="5">
        <v>68.5</v>
      </c>
      <c r="G93" s="6"/>
      <c r="H93" s="7">
        <f t="shared" si="12"/>
        <v>39.9</v>
      </c>
      <c r="I93" s="5"/>
      <c r="J93" s="5">
        <v>73.6</v>
      </c>
      <c r="K93" s="5">
        <f t="shared" si="13"/>
        <v>29.439999999999998</v>
      </c>
      <c r="L93" s="5">
        <f t="shared" si="14"/>
        <v>69.34</v>
      </c>
      <c r="M93" s="4">
        <v>6</v>
      </c>
    </row>
    <row r="94" spans="1:13" ht="24" customHeight="1">
      <c r="A94" s="4">
        <v>90</v>
      </c>
      <c r="B94" s="8" t="s">
        <v>190</v>
      </c>
      <c r="C94" s="6" t="s">
        <v>191</v>
      </c>
      <c r="D94" s="19" t="s">
        <v>47</v>
      </c>
      <c r="E94" s="5">
        <v>71.5</v>
      </c>
      <c r="F94" s="5">
        <v>73</v>
      </c>
      <c r="G94" s="6"/>
      <c r="H94" s="7">
        <f t="shared" si="12"/>
        <v>43.35</v>
      </c>
      <c r="I94" s="5"/>
      <c r="J94" s="5">
        <v>83</v>
      </c>
      <c r="K94" s="5">
        <f t="shared" si="13"/>
        <v>33.2</v>
      </c>
      <c r="L94" s="5">
        <f t="shared" si="14"/>
        <v>76.55000000000001</v>
      </c>
      <c r="M94" s="4">
        <v>1</v>
      </c>
    </row>
    <row r="95" spans="1:13" ht="24" customHeight="1">
      <c r="A95" s="4">
        <v>91</v>
      </c>
      <c r="B95" s="8" t="s">
        <v>192</v>
      </c>
      <c r="C95" s="6" t="s">
        <v>193</v>
      </c>
      <c r="D95" s="19" t="s">
        <v>101</v>
      </c>
      <c r="E95" s="5">
        <v>70.5</v>
      </c>
      <c r="F95" s="5">
        <v>68.5</v>
      </c>
      <c r="G95" s="6"/>
      <c r="H95" s="7">
        <f t="shared" si="12"/>
        <v>41.699999999999996</v>
      </c>
      <c r="I95" s="5"/>
      <c r="J95" s="5">
        <v>78.6</v>
      </c>
      <c r="K95" s="5">
        <f t="shared" si="13"/>
        <v>31.439999999999998</v>
      </c>
      <c r="L95" s="5">
        <f t="shared" si="14"/>
        <v>73.13999999999999</v>
      </c>
      <c r="M95" s="4">
        <v>2</v>
      </c>
    </row>
    <row r="96" spans="1:13" ht="24" customHeight="1">
      <c r="A96" s="4">
        <v>92</v>
      </c>
      <c r="B96" s="8" t="s">
        <v>194</v>
      </c>
      <c r="C96" s="6" t="s">
        <v>195</v>
      </c>
      <c r="D96" s="19" t="s">
        <v>153</v>
      </c>
      <c r="E96" s="5">
        <v>59.5</v>
      </c>
      <c r="F96" s="5">
        <v>75</v>
      </c>
      <c r="G96" s="6"/>
      <c r="H96" s="7">
        <f t="shared" si="12"/>
        <v>40.35</v>
      </c>
      <c r="I96" s="5"/>
      <c r="J96" s="5">
        <v>75.8</v>
      </c>
      <c r="K96" s="5">
        <f t="shared" si="13"/>
        <v>30.32</v>
      </c>
      <c r="L96" s="5">
        <f t="shared" si="14"/>
        <v>70.67</v>
      </c>
      <c r="M96" s="4">
        <v>3</v>
      </c>
    </row>
    <row r="97" spans="1:13" ht="24" customHeight="1">
      <c r="A97" s="4">
        <v>93</v>
      </c>
      <c r="B97" s="8" t="s">
        <v>194</v>
      </c>
      <c r="C97" s="6" t="s">
        <v>196</v>
      </c>
      <c r="D97" s="19" t="s">
        <v>51</v>
      </c>
      <c r="E97" s="5">
        <v>65</v>
      </c>
      <c r="F97" s="5">
        <v>68</v>
      </c>
      <c r="G97" s="6"/>
      <c r="H97" s="7">
        <f t="shared" si="12"/>
        <v>39.9</v>
      </c>
      <c r="I97" s="5"/>
      <c r="J97" s="5">
        <v>71.2</v>
      </c>
      <c r="K97" s="5">
        <f t="shared" si="13"/>
        <v>28.480000000000004</v>
      </c>
      <c r="L97" s="5">
        <f t="shared" si="14"/>
        <v>68.38</v>
      </c>
      <c r="M97" s="4">
        <v>6</v>
      </c>
    </row>
    <row r="98" spans="1:13" ht="24" customHeight="1">
      <c r="A98" s="4">
        <v>94</v>
      </c>
      <c r="B98" s="8" t="s">
        <v>194</v>
      </c>
      <c r="C98" s="6" t="s">
        <v>197</v>
      </c>
      <c r="D98" s="19" t="s">
        <v>198</v>
      </c>
      <c r="E98" s="5">
        <v>59</v>
      </c>
      <c r="F98" s="5">
        <v>72.5</v>
      </c>
      <c r="G98" s="6"/>
      <c r="H98" s="7">
        <f t="shared" si="12"/>
        <v>39.449999999999996</v>
      </c>
      <c r="I98" s="5"/>
      <c r="J98" s="5">
        <v>73.8</v>
      </c>
      <c r="K98" s="5">
        <f t="shared" si="13"/>
        <v>29.52</v>
      </c>
      <c r="L98" s="5">
        <f t="shared" si="14"/>
        <v>68.97</v>
      </c>
      <c r="M98" s="4">
        <v>5</v>
      </c>
    </row>
    <row r="99" spans="1:13" ht="24" customHeight="1">
      <c r="A99" s="4">
        <v>95</v>
      </c>
      <c r="B99" s="8" t="s">
        <v>194</v>
      </c>
      <c r="C99" s="6" t="s">
        <v>199</v>
      </c>
      <c r="D99" s="19" t="s">
        <v>200</v>
      </c>
      <c r="E99" s="5">
        <v>66</v>
      </c>
      <c r="F99" s="5">
        <v>65</v>
      </c>
      <c r="G99" s="6"/>
      <c r="H99" s="7">
        <f t="shared" si="12"/>
        <v>39.3</v>
      </c>
      <c r="I99" s="5"/>
      <c r="J99" s="5">
        <v>77.4</v>
      </c>
      <c r="K99" s="5">
        <f t="shared" si="13"/>
        <v>30.960000000000004</v>
      </c>
      <c r="L99" s="5">
        <f t="shared" si="14"/>
        <v>70.26</v>
      </c>
      <c r="M99" s="4">
        <v>4</v>
      </c>
    </row>
    <row r="100" spans="1:252" s="10" customFormat="1" ht="24" customHeight="1">
      <c r="A100" s="11">
        <v>96</v>
      </c>
      <c r="B100" s="12" t="s">
        <v>202</v>
      </c>
      <c r="C100" s="21" t="s">
        <v>224</v>
      </c>
      <c r="D100" s="22" t="s">
        <v>203</v>
      </c>
      <c r="E100" s="14">
        <v>60</v>
      </c>
      <c r="F100" s="14">
        <v>62</v>
      </c>
      <c r="G100" s="13"/>
      <c r="H100" s="15">
        <f t="shared" si="11"/>
        <v>36.6</v>
      </c>
      <c r="I100" s="14"/>
      <c r="J100" s="14">
        <v>82.91</v>
      </c>
      <c r="K100" s="14">
        <f t="shared" si="9"/>
        <v>33.164</v>
      </c>
      <c r="L100" s="5">
        <f t="shared" si="10"/>
        <v>69.76400000000001</v>
      </c>
      <c r="M100" s="11">
        <v>1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</row>
    <row r="101" spans="1:252" s="10" customFormat="1" ht="24" customHeight="1">
      <c r="A101" s="11">
        <v>97</v>
      </c>
      <c r="B101" s="12" t="s">
        <v>202</v>
      </c>
      <c r="C101" s="13" t="s">
        <v>204</v>
      </c>
      <c r="D101" s="22" t="s">
        <v>205</v>
      </c>
      <c r="E101" s="14">
        <v>62</v>
      </c>
      <c r="F101" s="14">
        <v>60</v>
      </c>
      <c r="G101" s="13"/>
      <c r="H101" s="15">
        <f aca="true" t="shared" si="15" ref="H101:H112">(E101+F101)/2*0.6</f>
        <v>36.6</v>
      </c>
      <c r="I101" s="14"/>
      <c r="J101" s="14">
        <v>82.5</v>
      </c>
      <c r="K101" s="14">
        <f t="shared" si="9"/>
        <v>33</v>
      </c>
      <c r="L101" s="5">
        <f t="shared" si="10"/>
        <v>69.6</v>
      </c>
      <c r="M101" s="11">
        <v>2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</row>
    <row r="102" spans="1:252" s="10" customFormat="1" ht="24" customHeight="1">
      <c r="A102" s="11">
        <v>98</v>
      </c>
      <c r="B102" s="12" t="s">
        <v>206</v>
      </c>
      <c r="C102" s="13" t="s">
        <v>207</v>
      </c>
      <c r="D102" s="22" t="s">
        <v>203</v>
      </c>
      <c r="E102" s="14">
        <v>50.5</v>
      </c>
      <c r="F102" s="14">
        <v>64</v>
      </c>
      <c r="G102" s="13"/>
      <c r="H102" s="15">
        <f t="shared" si="15"/>
        <v>34.35</v>
      </c>
      <c r="I102" s="14"/>
      <c r="J102" s="14">
        <v>85.81</v>
      </c>
      <c r="K102" s="14">
        <f t="shared" si="9"/>
        <v>34.324000000000005</v>
      </c>
      <c r="L102" s="5">
        <f t="shared" si="10"/>
        <v>68.674</v>
      </c>
      <c r="M102" s="11">
        <v>3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</row>
    <row r="103" spans="1:252" s="10" customFormat="1" ht="24" customHeight="1">
      <c r="A103" s="11">
        <v>99</v>
      </c>
      <c r="B103" s="12" t="s">
        <v>206</v>
      </c>
      <c r="C103" s="13" t="s">
        <v>208</v>
      </c>
      <c r="D103" s="22" t="s">
        <v>203</v>
      </c>
      <c r="E103" s="14">
        <v>51.5</v>
      </c>
      <c r="F103" s="14">
        <v>45.5</v>
      </c>
      <c r="G103" s="13"/>
      <c r="H103" s="15">
        <f t="shared" si="15"/>
        <v>29.099999999999998</v>
      </c>
      <c r="I103" s="14"/>
      <c r="J103" s="14">
        <v>79.81</v>
      </c>
      <c r="K103" s="14">
        <f t="shared" si="9"/>
        <v>31.924000000000003</v>
      </c>
      <c r="L103" s="5">
        <f t="shared" si="10"/>
        <v>61.024</v>
      </c>
      <c r="M103" s="11">
        <v>4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</row>
    <row r="104" spans="1:252" s="10" customFormat="1" ht="24" customHeight="1">
      <c r="A104" s="11">
        <v>100</v>
      </c>
      <c r="B104" s="12" t="s">
        <v>209</v>
      </c>
      <c r="C104" s="13" t="s">
        <v>210</v>
      </c>
      <c r="D104" s="22" t="s">
        <v>203</v>
      </c>
      <c r="E104" s="14">
        <v>48.5</v>
      </c>
      <c r="F104" s="14">
        <v>67.5</v>
      </c>
      <c r="G104" s="13"/>
      <c r="H104" s="15">
        <f t="shared" si="15"/>
        <v>34.8</v>
      </c>
      <c r="I104" s="14"/>
      <c r="J104" s="14">
        <v>77.96</v>
      </c>
      <c r="K104" s="14">
        <f t="shared" si="9"/>
        <v>31.183999999999997</v>
      </c>
      <c r="L104" s="5">
        <f t="shared" si="10"/>
        <v>65.984</v>
      </c>
      <c r="M104" s="11">
        <v>1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</row>
    <row r="105" spans="1:252" s="10" customFormat="1" ht="24" customHeight="1">
      <c r="A105" s="11">
        <v>101</v>
      </c>
      <c r="B105" s="12" t="s">
        <v>209</v>
      </c>
      <c r="C105" s="13" t="s">
        <v>211</v>
      </c>
      <c r="D105" s="22" t="s">
        <v>203</v>
      </c>
      <c r="E105" s="14">
        <v>49.5</v>
      </c>
      <c r="F105" s="14">
        <v>62</v>
      </c>
      <c r="G105" s="13"/>
      <c r="H105" s="15">
        <f t="shared" si="15"/>
        <v>33.449999999999996</v>
      </c>
      <c r="I105" s="14"/>
      <c r="J105" s="14">
        <v>76.98</v>
      </c>
      <c r="K105" s="14">
        <f t="shared" si="9"/>
        <v>30.792</v>
      </c>
      <c r="L105" s="5">
        <f t="shared" si="10"/>
        <v>64.24199999999999</v>
      </c>
      <c r="M105" s="11">
        <v>2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</row>
    <row r="106" spans="1:252" s="10" customFormat="1" ht="24" customHeight="1">
      <c r="A106" s="11">
        <v>102</v>
      </c>
      <c r="B106" s="12" t="s">
        <v>209</v>
      </c>
      <c r="C106" s="13" t="s">
        <v>212</v>
      </c>
      <c r="D106" s="22" t="s">
        <v>203</v>
      </c>
      <c r="E106" s="14">
        <v>57.5</v>
      </c>
      <c r="F106" s="14">
        <v>52.5</v>
      </c>
      <c r="G106" s="13"/>
      <c r="H106" s="15">
        <f t="shared" si="15"/>
        <v>33</v>
      </c>
      <c r="I106" s="14"/>
      <c r="J106" s="14">
        <v>75.96</v>
      </c>
      <c r="K106" s="14">
        <f t="shared" si="9"/>
        <v>30.384</v>
      </c>
      <c r="L106" s="5">
        <f t="shared" si="10"/>
        <v>63.384</v>
      </c>
      <c r="M106" s="11">
        <v>3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</row>
    <row r="107" spans="1:252" s="10" customFormat="1" ht="24" customHeight="1">
      <c r="A107" s="11">
        <v>103</v>
      </c>
      <c r="B107" s="12" t="s">
        <v>213</v>
      </c>
      <c r="C107" s="13" t="s">
        <v>214</v>
      </c>
      <c r="D107" s="22" t="s">
        <v>215</v>
      </c>
      <c r="E107" s="14">
        <v>65.5</v>
      </c>
      <c r="F107" s="14">
        <v>68.5</v>
      </c>
      <c r="G107" s="13"/>
      <c r="H107" s="15">
        <f t="shared" si="15"/>
        <v>40.199999999999996</v>
      </c>
      <c r="I107" s="14"/>
      <c r="J107" s="14">
        <v>79.84</v>
      </c>
      <c r="K107" s="14">
        <f t="shared" si="9"/>
        <v>31.936000000000003</v>
      </c>
      <c r="L107" s="5">
        <f t="shared" si="10"/>
        <v>72.136</v>
      </c>
      <c r="M107" s="11">
        <v>1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</row>
    <row r="108" spans="1:252" s="10" customFormat="1" ht="24" customHeight="1">
      <c r="A108" s="11">
        <v>104</v>
      </c>
      <c r="B108" s="12" t="s">
        <v>213</v>
      </c>
      <c r="C108" s="13" t="s">
        <v>216</v>
      </c>
      <c r="D108" s="22" t="s">
        <v>215</v>
      </c>
      <c r="E108" s="14">
        <v>59</v>
      </c>
      <c r="F108" s="14">
        <v>69.5</v>
      </c>
      <c r="G108" s="13"/>
      <c r="H108" s="15">
        <f t="shared" si="15"/>
        <v>38.55</v>
      </c>
      <c r="I108" s="14"/>
      <c r="J108" s="14">
        <v>75.16</v>
      </c>
      <c r="K108" s="14">
        <f t="shared" si="9"/>
        <v>30.064</v>
      </c>
      <c r="L108" s="5">
        <f t="shared" si="10"/>
        <v>68.614</v>
      </c>
      <c r="M108" s="11">
        <v>3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</row>
    <row r="109" spans="1:252" s="10" customFormat="1" ht="24" customHeight="1">
      <c r="A109" s="11">
        <v>105</v>
      </c>
      <c r="B109" s="12" t="s">
        <v>213</v>
      </c>
      <c r="C109" s="13" t="s">
        <v>217</v>
      </c>
      <c r="D109" s="22" t="s">
        <v>218</v>
      </c>
      <c r="E109" s="14">
        <v>70</v>
      </c>
      <c r="F109" s="14">
        <v>56.5</v>
      </c>
      <c r="G109" s="13"/>
      <c r="H109" s="15">
        <f t="shared" si="15"/>
        <v>37.949999999999996</v>
      </c>
      <c r="I109" s="14"/>
      <c r="J109" s="14">
        <v>78.4</v>
      </c>
      <c r="K109" s="14">
        <f t="shared" si="9"/>
        <v>31.360000000000003</v>
      </c>
      <c r="L109" s="5">
        <f t="shared" si="10"/>
        <v>69.31</v>
      </c>
      <c r="M109" s="11">
        <v>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</row>
    <row r="110" spans="1:252" s="10" customFormat="1" ht="24" customHeight="1">
      <c r="A110" s="11">
        <v>106</v>
      </c>
      <c r="B110" s="12" t="s">
        <v>219</v>
      </c>
      <c r="C110" s="13" t="s">
        <v>220</v>
      </c>
      <c r="D110" s="22" t="s">
        <v>221</v>
      </c>
      <c r="E110" s="14">
        <v>59</v>
      </c>
      <c r="F110" s="14">
        <v>75</v>
      </c>
      <c r="G110" s="13"/>
      <c r="H110" s="15">
        <f t="shared" si="15"/>
        <v>40.199999999999996</v>
      </c>
      <c r="I110" s="14"/>
      <c r="J110" s="14">
        <v>81.04</v>
      </c>
      <c r="K110" s="14">
        <f t="shared" si="9"/>
        <v>32.416000000000004</v>
      </c>
      <c r="L110" s="5">
        <f t="shared" si="10"/>
        <v>72.616</v>
      </c>
      <c r="M110" s="11">
        <v>1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</row>
    <row r="111" spans="1:252" s="10" customFormat="1" ht="24" customHeight="1">
      <c r="A111" s="11">
        <v>107</v>
      </c>
      <c r="B111" s="12" t="s">
        <v>219</v>
      </c>
      <c r="C111" s="13" t="s">
        <v>222</v>
      </c>
      <c r="D111" s="22" t="s">
        <v>218</v>
      </c>
      <c r="E111" s="14">
        <v>60.5</v>
      </c>
      <c r="F111" s="14">
        <v>69.5</v>
      </c>
      <c r="G111" s="13"/>
      <c r="H111" s="15">
        <f t="shared" si="15"/>
        <v>39</v>
      </c>
      <c r="I111" s="14"/>
      <c r="J111" s="14">
        <v>76.88</v>
      </c>
      <c r="K111" s="14">
        <f t="shared" si="9"/>
        <v>30.752</v>
      </c>
      <c r="L111" s="5">
        <f t="shared" si="10"/>
        <v>69.752</v>
      </c>
      <c r="M111" s="11">
        <v>2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</row>
    <row r="112" spans="1:252" s="10" customFormat="1" ht="24" customHeight="1">
      <c r="A112" s="11">
        <v>108</v>
      </c>
      <c r="B112" s="12" t="s">
        <v>219</v>
      </c>
      <c r="C112" s="13" t="s">
        <v>223</v>
      </c>
      <c r="D112" s="22" t="s">
        <v>218</v>
      </c>
      <c r="E112" s="14">
        <v>62.5</v>
      </c>
      <c r="F112" s="14">
        <v>65.5</v>
      </c>
      <c r="G112" s="13"/>
      <c r="H112" s="15">
        <f t="shared" si="15"/>
        <v>38.4</v>
      </c>
      <c r="I112" s="14"/>
      <c r="J112" s="14">
        <v>78.36</v>
      </c>
      <c r="K112" s="14">
        <f t="shared" si="9"/>
        <v>31.344</v>
      </c>
      <c r="L112" s="5">
        <f t="shared" si="10"/>
        <v>69.744</v>
      </c>
      <c r="M112" s="11">
        <v>3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</row>
  </sheetData>
  <sheetProtection/>
  <mergeCells count="10">
    <mergeCell ref="E3:H3"/>
    <mergeCell ref="M3:M4"/>
    <mergeCell ref="A1:M1"/>
    <mergeCell ref="A2:M2"/>
    <mergeCell ref="I3:K3"/>
    <mergeCell ref="A3:A4"/>
    <mergeCell ref="B3:B4"/>
    <mergeCell ref="C3:C4"/>
    <mergeCell ref="D3:D4"/>
    <mergeCell ref="L3:L4"/>
  </mergeCells>
  <printOptions/>
  <pageMargins left="0.7086614173228347" right="0.7086614173228347" top="0.7480314960629921" bottom="0.6299212598425197" header="0.5118110236220472" footer="0.31496062992125984"/>
  <pageSetup horizontalDpi="600" verticalDpi="600" orientation="landscape" paperSize="9" scale="99" r:id="rId1"/>
  <headerFooter scaleWithDoc="0" alignWithMargins="0">
    <oddFooter>&amp;L&amp;"方正仿宋_GBK,常规"&amp;9注：总成绩=公共科目笔试成绩÷2×60%+面试成绩×40%。
考场主任签名：王雪莲                                         总监督员签名：刘静                                         统分员签名：王彬镔  &amp;C&amp;"方正仿宋_GBK,常规"&amp;10                                            &amp;R&amp;"方正仿宋_GBK,常规"&amp;9第&amp;P页，共&amp;N页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2019-06-01T09:48:10Z</cp:lastPrinted>
  <dcterms:created xsi:type="dcterms:W3CDTF">1996-12-17T01:32:42Z</dcterms:created>
  <dcterms:modified xsi:type="dcterms:W3CDTF">2019-06-01T11:01:49Z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