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60" windowHeight="11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<sst xmlns="http://schemas.openxmlformats.org/spreadsheetml/2006/main" count="98" uniqueCount="60">
  <si>
    <t>重庆市铜梁区2020年度公开考试录用公务员笔试、面试和总成绩公布表</t>
  </si>
  <si>
    <t>根据公告规定，我区组织开展了笔试、面试工作，现将参加笔试、面试人员的各项成绩公布如下：</t>
  </si>
  <si>
    <t>招录单位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</si>
  <si>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</si>
  <si>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</si>
  <si>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</si>
  <si>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</si>
  <si>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</si>
  <si>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</si>
  <si>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</si>
  <si>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行测
成绩</t>
  </si>
  <si>
    <t>申论
成绩</t>
  </si>
  <si>
    <t>专业科目成绩</t>
  </si>
  <si>
    <t>合计</t>
  </si>
  <si>
    <t>专业能力测试成绩</t>
  </si>
  <si>
    <t>面试
成绩</t>
  </si>
  <si>
    <r>
      <rPr>
        <sz val="11"/>
        <color theme="1"/>
        <rFont val="方正仿宋_GBK"/>
        <charset val="134"/>
      </rPr>
      <t>铜梁区公安局</t>
    </r>
  </si>
  <si>
    <t>基层执法勤务职位</t>
  </si>
  <si>
    <t>谭幸运</t>
  </si>
  <si>
    <t>侦查学</t>
  </si>
  <si>
    <r>
      <rPr>
        <sz val="11"/>
        <color theme="1"/>
        <rFont val="方正仿宋_GBK"/>
        <charset val="134"/>
      </rPr>
      <t>基层执法勤务职位</t>
    </r>
  </si>
  <si>
    <t>冉航</t>
  </si>
  <si>
    <t>治安学</t>
  </si>
  <si>
    <r>
      <rPr>
        <sz val="11"/>
        <color theme="1"/>
        <rFont val="方正仿宋_GBK"/>
        <charset val="134"/>
      </rPr>
      <t>铜梁区纪委监委</t>
    </r>
  </si>
  <si>
    <r>
      <rPr>
        <sz val="11"/>
        <color theme="1"/>
        <rFont val="方正仿宋_GBK"/>
        <charset val="134"/>
      </rPr>
      <t>派出监察职位</t>
    </r>
    <r>
      <rPr>
        <sz val="11"/>
        <color theme="1"/>
        <rFont val="Times New Roman"/>
        <charset val="134"/>
      </rPr>
      <t>1</t>
    </r>
  </si>
  <si>
    <t>时凯一</t>
  </si>
  <si>
    <t>法学</t>
  </si>
  <si>
    <t>杨厅</t>
  </si>
  <si>
    <t>韩寒阳</t>
  </si>
  <si>
    <t>经济法学</t>
  </si>
  <si>
    <t>张邦清</t>
  </si>
  <si>
    <t>夏真念</t>
  </si>
  <si>
    <t>张冶</t>
  </si>
  <si>
    <r>
      <rPr>
        <sz val="11"/>
        <color theme="1"/>
        <rFont val="方正仿宋_GBK"/>
        <charset val="134"/>
      </rPr>
      <t>派出监察职位</t>
    </r>
    <r>
      <rPr>
        <sz val="11"/>
        <color theme="1"/>
        <rFont val="Times New Roman"/>
        <charset val="134"/>
      </rPr>
      <t>2</t>
    </r>
  </si>
  <si>
    <t>蒋艳清</t>
  </si>
  <si>
    <t>知识产权</t>
  </si>
  <si>
    <t>陈晓</t>
  </si>
  <si>
    <t>林夕茹</t>
  </si>
  <si>
    <r>
      <rPr>
        <sz val="11"/>
        <color theme="1"/>
        <rFont val="方正仿宋_GBK"/>
        <charset val="134"/>
      </rPr>
      <t>铜梁区生态环境局</t>
    </r>
  </si>
  <si>
    <r>
      <rPr>
        <sz val="11"/>
        <color theme="1"/>
        <rFont val="方正仿宋_GBK"/>
        <charset val="134"/>
      </rPr>
      <t>生态环保职位</t>
    </r>
  </si>
  <si>
    <t>贺佳佳</t>
  </si>
  <si>
    <t>应用化学</t>
  </si>
  <si>
    <t>聂鑫</t>
  </si>
  <si>
    <t>环境工程</t>
  </si>
  <si>
    <t>纪程</t>
  </si>
  <si>
    <t>生态环保职位</t>
  </si>
  <si>
    <t>冉梓艺</t>
  </si>
  <si>
    <t>周雨航</t>
  </si>
  <si>
    <t>环境科学</t>
  </si>
  <si>
    <t>王雪龙</t>
  </si>
  <si>
    <t>化学</t>
  </si>
  <si>
    <r>
      <rPr>
        <sz val="11"/>
        <color theme="1"/>
        <rFont val="方正仿宋_GBK"/>
        <charset val="134"/>
      </rPr>
      <t>铜梁区统计局</t>
    </r>
  </si>
  <si>
    <t>综合管理职位</t>
  </si>
  <si>
    <t>刘阳</t>
  </si>
  <si>
    <t>应用统计学</t>
  </si>
  <si>
    <r>
      <rPr>
        <sz val="11"/>
        <color theme="1"/>
        <rFont val="方正仿宋_GBK"/>
        <charset val="134"/>
      </rPr>
      <t>综合管理职位</t>
    </r>
  </si>
  <si>
    <t>冉东亚</t>
  </si>
  <si>
    <t>统计学</t>
  </si>
  <si>
    <t>方舒畅</t>
  </si>
  <si>
    <r>
      <rPr>
        <sz val="11"/>
        <color theme="1"/>
        <rFont val="方正楷体_GBK"/>
        <charset val="134"/>
      </rPr>
      <t>注：总成绩计算公式为：未组织专业科目考试、专业能力测试职位的报考者总成绩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楷体_GBK"/>
        <charset val="134"/>
      </rPr>
      <t>（行政职业能力测验成绩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楷体_GBK"/>
        <charset val="134"/>
      </rPr>
      <t>申论成绩）</t>
    </r>
    <r>
      <rPr>
        <sz val="11"/>
        <color theme="1"/>
        <rFont val="Times New Roman"/>
        <charset val="134"/>
      </rPr>
      <t>÷2×50%+</t>
    </r>
    <r>
      <rPr>
        <sz val="11"/>
        <color theme="1"/>
        <rFont val="方正楷体_GBK"/>
        <charset val="134"/>
      </rPr>
      <t>面试成绩</t>
    </r>
    <r>
      <rPr>
        <sz val="11"/>
        <color theme="1"/>
        <rFont val="Times New Roman"/>
        <charset val="134"/>
      </rPr>
      <t>×50%</t>
    </r>
    <r>
      <rPr>
        <sz val="11"/>
        <color theme="1"/>
        <rFont val="方正楷体_GBK"/>
        <charset val="134"/>
      </rPr>
      <t>；公安机关人民警察执法勤务职位的报考者总成绩</t>
    </r>
    <r>
      <rPr>
        <sz val="11"/>
        <color theme="1"/>
        <rFont val="Times New Roman"/>
        <charset val="134"/>
      </rPr>
      <t>=</t>
    </r>
    <r>
      <rPr>
        <sz val="11"/>
        <color theme="1"/>
        <rFont val="方正楷体_GBK"/>
        <charset val="134"/>
      </rPr>
      <t>（行政职业能力测验成绩</t>
    </r>
    <r>
      <rPr>
        <sz val="11"/>
        <color theme="1"/>
        <rFont val="Times New Roman"/>
        <charset val="134"/>
      </rPr>
      <t>×40%+</t>
    </r>
    <r>
      <rPr>
        <sz val="11"/>
        <color theme="1"/>
        <rFont val="方正楷体_GBK"/>
        <charset val="134"/>
      </rPr>
      <t>申论成绩</t>
    </r>
    <r>
      <rPr>
        <sz val="11"/>
        <color theme="1"/>
        <rFont val="Times New Roman"/>
        <charset val="134"/>
      </rPr>
      <t>×30%+</t>
    </r>
    <r>
      <rPr>
        <sz val="11"/>
        <color theme="1"/>
        <rFont val="方正楷体_GBK"/>
        <charset val="134"/>
      </rPr>
      <t>公安类专业科目成绩</t>
    </r>
    <r>
      <rPr>
        <sz val="11"/>
        <color theme="1"/>
        <rFont val="Times New Roman"/>
        <charset val="134"/>
      </rPr>
      <t>×30%</t>
    </r>
    <r>
      <rPr>
        <sz val="11"/>
        <color theme="1"/>
        <rFont val="方正楷体_GBK"/>
        <charset val="134"/>
      </rPr>
      <t>）</t>
    </r>
    <r>
      <rPr>
        <sz val="11"/>
        <color theme="1"/>
        <rFont val="Times New Roman"/>
        <charset val="134"/>
      </rPr>
      <t>×50%+</t>
    </r>
    <r>
      <rPr>
        <sz val="11"/>
        <color theme="1"/>
        <rFont val="方正楷体_GBK"/>
        <charset val="134"/>
      </rPr>
      <t>面试成绩</t>
    </r>
    <r>
      <rPr>
        <sz val="11"/>
        <color theme="1"/>
        <rFont val="Times New Roman"/>
        <charset val="134"/>
      </rPr>
      <t>×50%</t>
    </r>
    <r>
      <rPr>
        <sz val="11"/>
        <color theme="1"/>
        <rFont val="方正楷体_GBK"/>
        <charset val="134"/>
      </rPr>
      <t>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</si>
</sst>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1"/>
      <color theme="1"/>
      <name val="方正黑体_GBK"/>
      <charset val="134"/>
    </font>
    <font>
      <sz val="9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楷体_GBK"/>
      <charset val="134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方正楷体_GBK"/>
      <charset val="134"/>
    </font>
    <font>
      <sz val="10"/>
      <color theme="1"/>
      <name val="方正黑体_GBK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A1" sqref="A1:M1"/>
    </sheetView>
  </sheetViews>
  <sheetFormatPr defaultColWidth="9" defaultRowHeight="14.25"/>
  <cols>
    <col min="1" max="1" width="18.625" customWidth="1"/>
    <col min="2" max="2" width="18.125" customWidth="1"/>
    <col min="4" max="4" width="14.5" customWidth="1"/>
    <col min="5" max="6" width="6.875" customWidth="1"/>
    <col min="7" max="7" width="7.625" customWidth="1"/>
    <col min="9" max="9" width="8.25" customWidth="1"/>
    <col min="10" max="10" width="7" customWidth="1"/>
    <col min="11" max="11" width="7.375" customWidth="1"/>
    <col min="12" max="12" width="8.75" customWidth="1"/>
    <col min="13" max="13" width="7" customWidth="1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1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/>
      <c r="K3" s="7"/>
      <c r="L3" s="7" t="s">
        <v>8</v>
      </c>
      <c r="M3" s="9" t="s">
        <v>9</v>
      </c>
    </row>
    <row r="4" s="2" customFormat="1" ht="31" customHeight="1" spans="1:13">
      <c r="A4" s="8"/>
      <c r="B4" s="9"/>
      <c r="C4" s="9"/>
      <c r="D4" s="9"/>
      <c r="E4" s="9" t="s">
        <v>10</v>
      </c>
      <c r="F4" s="9" t="s">
        <v>11</v>
      </c>
      <c r="G4" s="9" t="s">
        <v>12</v>
      </c>
      <c r="H4" s="9" t="s">
        <v>13</v>
      </c>
      <c r="I4" s="19" t="s">
        <v>14</v>
      </c>
      <c r="J4" s="9" t="s">
        <v>15</v>
      </c>
      <c r="K4" s="9" t="s">
        <v>13</v>
      </c>
      <c r="L4" s="9"/>
      <c r="M4" s="9"/>
    </row>
    <row r="5" s="3" customFormat="1" ht="22.5" customHeight="1" spans="1:13">
      <c r="A5" s="10" t="s">
        <v>16</v>
      </c>
      <c r="B5" s="11" t="s">
        <v>17</v>
      </c>
      <c r="C5" s="12" t="s">
        <v>18</v>
      </c>
      <c r="D5" s="13" t="s">
        <v>19</v>
      </c>
      <c r="E5" s="10">
        <v>71</v>
      </c>
      <c r="F5" s="10">
        <v>57</v>
      </c>
      <c r="G5" s="10">
        <v>72</v>
      </c>
      <c r="H5" s="14">
        <v>67.1</v>
      </c>
      <c r="I5" s="20"/>
      <c r="J5" s="10">
        <v>76.6</v>
      </c>
      <c r="K5" s="10">
        <f t="shared" ref="K5:K24" si="0">J5</f>
        <v>76.6</v>
      </c>
      <c r="L5" s="10">
        <v>71.85</v>
      </c>
      <c r="M5" s="10">
        <v>1</v>
      </c>
    </row>
    <row r="6" s="3" customFormat="1" ht="22.5" customHeight="1" spans="1:13">
      <c r="A6" s="10" t="s">
        <v>16</v>
      </c>
      <c r="B6" s="10" t="s">
        <v>20</v>
      </c>
      <c r="C6" s="12" t="s">
        <v>21</v>
      </c>
      <c r="D6" s="15" t="s">
        <v>22</v>
      </c>
      <c r="E6" s="10">
        <v>71.5</v>
      </c>
      <c r="F6" s="10">
        <v>57.5</v>
      </c>
      <c r="G6" s="10">
        <v>68</v>
      </c>
      <c r="H6" s="16">
        <v>66.25</v>
      </c>
      <c r="I6" s="21"/>
      <c r="J6" s="10">
        <v>73.7</v>
      </c>
      <c r="K6" s="10">
        <f t="shared" si="0"/>
        <v>73.7</v>
      </c>
      <c r="L6" s="10">
        <v>69.975</v>
      </c>
      <c r="M6" s="10">
        <v>2</v>
      </c>
    </row>
    <row r="7" s="3" customFormat="1" ht="22.5" customHeight="1" spans="1:13">
      <c r="A7" s="10" t="s">
        <v>23</v>
      </c>
      <c r="B7" s="10" t="s">
        <v>24</v>
      </c>
      <c r="C7" s="12" t="s">
        <v>25</v>
      </c>
      <c r="D7" s="15" t="s">
        <v>26</v>
      </c>
      <c r="E7" s="10">
        <v>64.5</v>
      </c>
      <c r="F7" s="10">
        <v>62</v>
      </c>
      <c r="G7" s="10">
        <v>0</v>
      </c>
      <c r="H7" s="16">
        <v>63.25</v>
      </c>
      <c r="I7" s="21"/>
      <c r="J7" s="10">
        <v>84.2</v>
      </c>
      <c r="K7" s="10">
        <f t="shared" si="0"/>
        <v>84.2</v>
      </c>
      <c r="L7" s="10">
        <v>73.725</v>
      </c>
      <c r="M7" s="10">
        <v>1</v>
      </c>
    </row>
    <row r="8" s="3" customFormat="1" ht="22.5" customHeight="1" spans="1:13">
      <c r="A8" s="10" t="s">
        <v>23</v>
      </c>
      <c r="B8" s="11" t="s">
        <v>24</v>
      </c>
      <c r="C8" s="12" t="s">
        <v>27</v>
      </c>
      <c r="D8" s="15" t="s">
        <v>26</v>
      </c>
      <c r="E8" s="10">
        <v>71</v>
      </c>
      <c r="F8" s="10">
        <v>61.5</v>
      </c>
      <c r="G8" s="10">
        <v>0</v>
      </c>
      <c r="H8" s="16">
        <v>66.25</v>
      </c>
      <c r="I8" s="21"/>
      <c r="J8" s="10">
        <v>79.6</v>
      </c>
      <c r="K8" s="10">
        <f t="shared" si="0"/>
        <v>79.6</v>
      </c>
      <c r="L8" s="10">
        <v>72.925</v>
      </c>
      <c r="M8" s="10">
        <v>2</v>
      </c>
    </row>
    <row r="9" s="3" customFormat="1" ht="22.5" customHeight="1" spans="1:13">
      <c r="A9" s="10" t="s">
        <v>23</v>
      </c>
      <c r="B9" s="10" t="s">
        <v>24</v>
      </c>
      <c r="C9" s="12" t="s">
        <v>28</v>
      </c>
      <c r="D9" s="15" t="s">
        <v>29</v>
      </c>
      <c r="E9" s="10">
        <v>59</v>
      </c>
      <c r="F9" s="10">
        <v>64.5</v>
      </c>
      <c r="G9" s="10">
        <v>0</v>
      </c>
      <c r="H9" s="16">
        <v>61.75</v>
      </c>
      <c r="I9" s="21"/>
      <c r="J9" s="10">
        <v>82.8</v>
      </c>
      <c r="K9" s="10">
        <f t="shared" si="0"/>
        <v>82.8</v>
      </c>
      <c r="L9" s="10">
        <v>72.275</v>
      </c>
      <c r="M9" s="10">
        <v>3</v>
      </c>
    </row>
    <row r="10" s="3" customFormat="1" ht="22.5" customHeight="1" spans="1:13">
      <c r="A10" s="10" t="s">
        <v>23</v>
      </c>
      <c r="B10" s="10" t="s">
        <v>24</v>
      </c>
      <c r="C10" s="12" t="s">
        <v>30</v>
      </c>
      <c r="D10" s="15" t="s">
        <v>26</v>
      </c>
      <c r="E10" s="10">
        <v>64.5</v>
      </c>
      <c r="F10" s="10">
        <v>60.5</v>
      </c>
      <c r="G10" s="10">
        <v>0</v>
      </c>
      <c r="H10" s="16">
        <v>62.5</v>
      </c>
      <c r="I10" s="21"/>
      <c r="J10" s="10">
        <v>78.8</v>
      </c>
      <c r="K10" s="10">
        <f t="shared" si="0"/>
        <v>78.8</v>
      </c>
      <c r="L10" s="10">
        <v>70.65</v>
      </c>
      <c r="M10" s="10">
        <v>4</v>
      </c>
    </row>
    <row r="11" s="3" customFormat="1" ht="22.5" customHeight="1" spans="1:13">
      <c r="A11" s="10" t="s">
        <v>23</v>
      </c>
      <c r="B11" s="10" t="s">
        <v>24</v>
      </c>
      <c r="C11" s="12" t="s">
        <v>31</v>
      </c>
      <c r="D11" s="15" t="s">
        <v>26</v>
      </c>
      <c r="E11" s="10">
        <v>67.5</v>
      </c>
      <c r="F11" s="10">
        <v>53</v>
      </c>
      <c r="G11" s="10">
        <v>0</v>
      </c>
      <c r="H11" s="16">
        <v>60.25</v>
      </c>
      <c r="I11" s="21"/>
      <c r="J11" s="10">
        <v>74.2</v>
      </c>
      <c r="K11" s="10">
        <f t="shared" si="0"/>
        <v>74.2</v>
      </c>
      <c r="L11" s="10">
        <v>67.225</v>
      </c>
      <c r="M11" s="10">
        <v>5</v>
      </c>
    </row>
    <row r="12" s="3" customFormat="1" ht="22.5" customHeight="1" spans="1:13">
      <c r="A12" s="10" t="s">
        <v>23</v>
      </c>
      <c r="B12" s="10" t="s">
        <v>24</v>
      </c>
      <c r="C12" s="12" t="s">
        <v>32</v>
      </c>
      <c r="D12" s="15" t="s">
        <v>26</v>
      </c>
      <c r="E12" s="10">
        <v>62</v>
      </c>
      <c r="F12" s="10">
        <v>56</v>
      </c>
      <c r="G12" s="10">
        <v>0</v>
      </c>
      <c r="H12" s="16">
        <v>59</v>
      </c>
      <c r="I12" s="21"/>
      <c r="J12" s="10">
        <v>73.7</v>
      </c>
      <c r="K12" s="10">
        <f t="shared" si="0"/>
        <v>73.7</v>
      </c>
      <c r="L12" s="10">
        <v>66.35</v>
      </c>
      <c r="M12" s="10">
        <v>6</v>
      </c>
    </row>
    <row r="13" s="3" customFormat="1" ht="22.5" customHeight="1" spans="1:13">
      <c r="A13" s="10" t="s">
        <v>23</v>
      </c>
      <c r="B13" s="10" t="s">
        <v>33</v>
      </c>
      <c r="C13" s="12" t="s">
        <v>34</v>
      </c>
      <c r="D13" s="15" t="s">
        <v>35</v>
      </c>
      <c r="E13" s="10">
        <v>75</v>
      </c>
      <c r="F13" s="10">
        <v>65</v>
      </c>
      <c r="G13" s="10">
        <v>0</v>
      </c>
      <c r="H13" s="16">
        <v>70</v>
      </c>
      <c r="I13" s="21"/>
      <c r="J13" s="10">
        <v>83.8</v>
      </c>
      <c r="K13" s="10">
        <f t="shared" si="0"/>
        <v>83.8</v>
      </c>
      <c r="L13" s="10">
        <v>76.9</v>
      </c>
      <c r="M13" s="10">
        <v>1</v>
      </c>
    </row>
    <row r="14" s="3" customFormat="1" ht="22.5" customHeight="1" spans="1:13">
      <c r="A14" s="10" t="s">
        <v>23</v>
      </c>
      <c r="B14" s="11" t="s">
        <v>33</v>
      </c>
      <c r="C14" s="12" t="s">
        <v>36</v>
      </c>
      <c r="D14" s="15" t="s">
        <v>29</v>
      </c>
      <c r="E14" s="10">
        <v>77</v>
      </c>
      <c r="F14" s="10">
        <v>64</v>
      </c>
      <c r="G14" s="10">
        <v>0</v>
      </c>
      <c r="H14" s="16">
        <v>70.5</v>
      </c>
      <c r="I14" s="21"/>
      <c r="J14" s="10">
        <v>81</v>
      </c>
      <c r="K14" s="10">
        <f t="shared" si="0"/>
        <v>81</v>
      </c>
      <c r="L14" s="10">
        <v>75.75</v>
      </c>
      <c r="M14" s="10">
        <v>2</v>
      </c>
    </row>
    <row r="15" s="3" customFormat="1" ht="22.5" customHeight="1" spans="1:13">
      <c r="A15" s="10" t="s">
        <v>23</v>
      </c>
      <c r="B15" s="10" t="s">
        <v>33</v>
      </c>
      <c r="C15" s="12" t="s">
        <v>37</v>
      </c>
      <c r="D15" s="15" t="s">
        <v>26</v>
      </c>
      <c r="E15" s="10">
        <v>70.5</v>
      </c>
      <c r="F15" s="10">
        <v>73.5</v>
      </c>
      <c r="G15" s="10">
        <v>0</v>
      </c>
      <c r="H15" s="16">
        <v>72</v>
      </c>
      <c r="I15" s="21"/>
      <c r="J15" s="10">
        <v>79.2</v>
      </c>
      <c r="K15" s="10">
        <f t="shared" si="0"/>
        <v>79.2</v>
      </c>
      <c r="L15" s="10">
        <v>75.6</v>
      </c>
      <c r="M15" s="10">
        <v>3</v>
      </c>
    </row>
    <row r="16" s="3" customFormat="1" ht="22.5" customHeight="1" spans="1:13">
      <c r="A16" s="10" t="s">
        <v>38</v>
      </c>
      <c r="B16" s="10" t="s">
        <v>39</v>
      </c>
      <c r="C16" s="12" t="s">
        <v>40</v>
      </c>
      <c r="D16" s="15" t="s">
        <v>41</v>
      </c>
      <c r="E16" s="10">
        <v>71.5</v>
      </c>
      <c r="F16" s="10">
        <v>61</v>
      </c>
      <c r="G16" s="10">
        <v>0</v>
      </c>
      <c r="H16" s="16">
        <v>66.25</v>
      </c>
      <c r="I16" s="21"/>
      <c r="J16" s="10">
        <v>81.4</v>
      </c>
      <c r="K16" s="10">
        <f t="shared" si="0"/>
        <v>81.4</v>
      </c>
      <c r="L16" s="10">
        <v>73.825</v>
      </c>
      <c r="M16" s="10">
        <v>1</v>
      </c>
    </row>
    <row r="17" s="3" customFormat="1" ht="22.5" customHeight="1" spans="1:13">
      <c r="A17" s="10" t="s">
        <v>38</v>
      </c>
      <c r="B17" s="10" t="s">
        <v>39</v>
      </c>
      <c r="C17" s="12" t="s">
        <v>42</v>
      </c>
      <c r="D17" s="15" t="s">
        <v>43</v>
      </c>
      <c r="E17" s="10">
        <v>69.5</v>
      </c>
      <c r="F17" s="10">
        <v>60</v>
      </c>
      <c r="G17" s="10">
        <v>0</v>
      </c>
      <c r="H17" s="16">
        <v>64.75</v>
      </c>
      <c r="I17" s="21"/>
      <c r="J17" s="10">
        <v>80.6</v>
      </c>
      <c r="K17" s="10">
        <f t="shared" si="0"/>
        <v>80.6</v>
      </c>
      <c r="L17" s="10">
        <v>72.675</v>
      </c>
      <c r="M17" s="10">
        <v>2</v>
      </c>
    </row>
    <row r="18" s="3" customFormat="1" ht="22.5" customHeight="1" spans="1:13">
      <c r="A18" s="10" t="s">
        <v>38</v>
      </c>
      <c r="B18" s="10" t="s">
        <v>39</v>
      </c>
      <c r="C18" s="12" t="s">
        <v>44</v>
      </c>
      <c r="D18" s="15" t="s">
        <v>41</v>
      </c>
      <c r="E18" s="10">
        <v>73</v>
      </c>
      <c r="F18" s="10">
        <v>61.5</v>
      </c>
      <c r="G18" s="10">
        <v>0</v>
      </c>
      <c r="H18" s="16">
        <v>67.25</v>
      </c>
      <c r="I18" s="21"/>
      <c r="J18" s="10">
        <v>77.6</v>
      </c>
      <c r="K18" s="10">
        <f t="shared" si="0"/>
        <v>77.6</v>
      </c>
      <c r="L18" s="10">
        <v>72.425</v>
      </c>
      <c r="M18" s="10">
        <v>3</v>
      </c>
    </row>
    <row r="19" s="3" customFormat="1" ht="22.5" customHeight="1" spans="1:13">
      <c r="A19" s="10" t="s">
        <v>38</v>
      </c>
      <c r="B19" s="11" t="s">
        <v>45</v>
      </c>
      <c r="C19" s="12" t="s">
        <v>46</v>
      </c>
      <c r="D19" s="15" t="s">
        <v>43</v>
      </c>
      <c r="E19" s="10">
        <v>72.5</v>
      </c>
      <c r="F19" s="10">
        <v>62</v>
      </c>
      <c r="G19" s="10">
        <v>0</v>
      </c>
      <c r="H19" s="16">
        <v>67.25</v>
      </c>
      <c r="I19" s="21"/>
      <c r="J19" s="10">
        <v>76.6</v>
      </c>
      <c r="K19" s="10">
        <f t="shared" si="0"/>
        <v>76.6</v>
      </c>
      <c r="L19" s="10">
        <v>71.925</v>
      </c>
      <c r="M19" s="10">
        <v>4</v>
      </c>
    </row>
    <row r="20" s="3" customFormat="1" ht="22.5" customHeight="1" spans="1:13">
      <c r="A20" s="10" t="s">
        <v>38</v>
      </c>
      <c r="B20" s="10" t="s">
        <v>39</v>
      </c>
      <c r="C20" s="12" t="s">
        <v>47</v>
      </c>
      <c r="D20" s="15" t="s">
        <v>48</v>
      </c>
      <c r="E20" s="10">
        <v>73.5</v>
      </c>
      <c r="F20" s="10">
        <v>58</v>
      </c>
      <c r="G20" s="10">
        <v>0</v>
      </c>
      <c r="H20" s="16">
        <v>65.75</v>
      </c>
      <c r="I20" s="21"/>
      <c r="J20" s="10">
        <v>76.4</v>
      </c>
      <c r="K20" s="10">
        <f t="shared" si="0"/>
        <v>76.4</v>
      </c>
      <c r="L20" s="10">
        <v>71.075</v>
      </c>
      <c r="M20" s="10">
        <v>5</v>
      </c>
    </row>
    <row r="21" s="3" customFormat="1" ht="22.5" customHeight="1" spans="1:13">
      <c r="A21" s="10" t="s">
        <v>38</v>
      </c>
      <c r="B21" s="10" t="s">
        <v>39</v>
      </c>
      <c r="C21" s="12" t="s">
        <v>49</v>
      </c>
      <c r="D21" s="15" t="s">
        <v>50</v>
      </c>
      <c r="E21" s="10">
        <v>70</v>
      </c>
      <c r="F21" s="10">
        <v>62.5</v>
      </c>
      <c r="G21" s="10">
        <v>0</v>
      </c>
      <c r="H21" s="16">
        <v>66.25</v>
      </c>
      <c r="I21" s="21"/>
      <c r="J21" s="10">
        <v>73.6</v>
      </c>
      <c r="K21" s="10">
        <f t="shared" si="0"/>
        <v>73.6</v>
      </c>
      <c r="L21" s="10">
        <v>69.925</v>
      </c>
      <c r="M21" s="10">
        <v>6</v>
      </c>
    </row>
    <row r="22" s="3" customFormat="1" ht="22.5" customHeight="1" spans="1:13">
      <c r="A22" s="10" t="s">
        <v>51</v>
      </c>
      <c r="B22" s="11" t="s">
        <v>52</v>
      </c>
      <c r="C22" s="12" t="s">
        <v>53</v>
      </c>
      <c r="D22" s="15" t="s">
        <v>54</v>
      </c>
      <c r="E22" s="10">
        <v>71.5</v>
      </c>
      <c r="F22" s="10">
        <v>65.5</v>
      </c>
      <c r="G22" s="10">
        <v>0</v>
      </c>
      <c r="H22" s="16">
        <v>68.5</v>
      </c>
      <c r="I22" s="21"/>
      <c r="J22" s="10">
        <v>77.6</v>
      </c>
      <c r="K22" s="10">
        <f t="shared" si="0"/>
        <v>77.6</v>
      </c>
      <c r="L22" s="10">
        <v>73.05</v>
      </c>
      <c r="M22" s="10">
        <v>1</v>
      </c>
    </row>
    <row r="23" s="3" customFormat="1" ht="22.5" customHeight="1" spans="1:13">
      <c r="A23" s="10" t="s">
        <v>51</v>
      </c>
      <c r="B23" s="10" t="s">
        <v>55</v>
      </c>
      <c r="C23" s="12" t="s">
        <v>56</v>
      </c>
      <c r="D23" s="15" t="s">
        <v>57</v>
      </c>
      <c r="E23" s="10">
        <v>72</v>
      </c>
      <c r="F23" s="10">
        <v>64</v>
      </c>
      <c r="G23" s="10">
        <v>0</v>
      </c>
      <c r="H23" s="16">
        <v>68</v>
      </c>
      <c r="I23" s="21"/>
      <c r="J23" s="10">
        <v>77.2</v>
      </c>
      <c r="K23" s="10">
        <f t="shared" si="0"/>
        <v>77.2</v>
      </c>
      <c r="L23" s="10">
        <v>72.6</v>
      </c>
      <c r="M23" s="10">
        <v>2</v>
      </c>
    </row>
    <row r="24" s="3" customFormat="1" ht="22.5" customHeight="1" spans="1:13">
      <c r="A24" s="10" t="s">
        <v>51</v>
      </c>
      <c r="B24" s="10" t="s">
        <v>55</v>
      </c>
      <c r="C24" s="12" t="s">
        <v>58</v>
      </c>
      <c r="D24" s="15" t="s">
        <v>54</v>
      </c>
      <c r="E24" s="10">
        <v>74</v>
      </c>
      <c r="F24" s="10">
        <v>60.5</v>
      </c>
      <c r="G24" s="10">
        <v>0</v>
      </c>
      <c r="H24" s="16">
        <v>67.25</v>
      </c>
      <c r="I24" s="21"/>
      <c r="J24" s="10">
        <v>77.6</v>
      </c>
      <c r="K24" s="10">
        <f t="shared" si="0"/>
        <v>77.6</v>
      </c>
      <c r="L24" s="10">
        <v>72.425</v>
      </c>
      <c r="M24" s="10">
        <v>3</v>
      </c>
    </row>
    <row r="25" ht="46" customHeight="1" spans="1:13">
      <c r="A25" s="17" t="s">
        <v>59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ht="16" customHeight="1" spans="1:13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sortState ref="A5:N24">
    <sortCondition ref="L5:L24" descending="1"/>
  </sortState>
  <mergeCells count="12">
    <mergeCell ref="A1:M1"/>
    <mergeCell ref="A2:M2"/>
    <mergeCell ref="E3:H3"/>
    <mergeCell ref="I3:K3"/>
    <mergeCell ref="A25:M25"/>
    <mergeCell ref="A26:M26"/>
    <mergeCell ref="A3:A4"/>
    <mergeCell ref="B3:B4"/>
    <mergeCell ref="C3:C4"/>
    <mergeCell ref="D3:D4"/>
    <mergeCell ref="L3:L4"/>
    <mergeCell ref="M3:M4"/>
  </mergeCells>
  <pageMargins left="0.472222222222222" right="0.432638888888889" top="0.275" bottom="0.196527777777778" header="0.156944444444444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2015-06-05T18:17:00Z</dcterms:created>
  <dcterms:modified xsi:type="dcterms:W3CDTF">2020-10-17T09:19:41Z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