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8-1公招" sheetId="1" r:id="rId1"/>
  </sheets>
  <definedNames>
    <definedName name="_xlnm._FilterDatabase" localSheetId="0" hidden="1">'8-1公招'!$A$7:$M$24</definedName>
  </definedNames>
  <calcPr calcId="144525"/>
</workbook>
</file>

<file path=xl/sharedStrings.xml><?xml version="1.0" encoding="utf-8"?>
<sst xmlns="http://schemas.openxmlformats.org/spreadsheetml/2006/main" count="52">
  <si>
    <t>笔试、面试和总成绩公布表</t>
  </si>
  <si>
    <t>（公招用）</t>
  </si>
  <si>
    <t xml:space="preserve">        根据公告规定，我区组织开展了笔试、面试工作，现将参加笔试、面试人员的各项成绩公布如下：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</si>
  <si>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</si>
  <si>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</si>
  <si>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</si>
  <si>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</si>
  <si>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</si>
  <si>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</si>
  <si>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</si>
  <si>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</si>
  <si>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</si>
  <si>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</si>
  <si>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</si>
  <si>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</si>
  <si>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</si>
  <si>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梁平工业园区管理委员会</t>
  </si>
  <si>
    <t>科技与金融服务职位</t>
  </si>
  <si>
    <t>杨言</t>
  </si>
  <si>
    <t>金融学</t>
  </si>
  <si>
    <t>朱鹏博</t>
  </si>
  <si>
    <t>投资学</t>
  </si>
  <si>
    <t>向思建</t>
  </si>
  <si>
    <t>梁平区市场监督管理局</t>
  </si>
  <si>
    <t>机电设备监管职位</t>
  </si>
  <si>
    <t>曹野</t>
  </si>
  <si>
    <t>车辆工程</t>
  </si>
  <si>
    <t>陈家浪</t>
  </si>
  <si>
    <t>电气工程及其自动化</t>
  </si>
  <si>
    <t>樊爱华</t>
  </si>
  <si>
    <t>机械设计制造及其自动化</t>
  </si>
  <si>
    <t>基层市场监管职位1</t>
  </si>
  <si>
    <t>向清婵</t>
  </si>
  <si>
    <t>经济学</t>
  </si>
  <si>
    <t>阳豪</t>
  </si>
  <si>
    <t>信息工程</t>
  </si>
  <si>
    <t>楚红静</t>
  </si>
  <si>
    <t>旅游管理</t>
  </si>
  <si>
    <t>黄向阳</t>
  </si>
  <si>
    <t>应用心理学</t>
  </si>
  <si>
    <t>郭文浩</t>
  </si>
  <si>
    <t>通信工程</t>
  </si>
  <si>
    <t>温学靖</t>
  </si>
  <si>
    <t>石油工程</t>
  </si>
  <si>
    <t>李彦静</t>
  </si>
  <si>
    <t>基层市场监管职位2</t>
  </si>
  <si>
    <t>许鑫</t>
  </si>
  <si>
    <t>物流管理</t>
  </si>
  <si>
    <t>蒋家琪</t>
  </si>
  <si>
    <t>汽车服务工程</t>
  </si>
  <si>
    <t>殷华</t>
  </si>
  <si>
    <t>注：总成绩计算公式为：报考者总成绩=（行政职业能力测验成绩+申论成绩）÷2×50%+面试成绩×50%；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</si>
</sst>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6.5"/>
      <color theme="1"/>
      <name val="方正黑体_GBK"/>
      <charset val="134"/>
    </font>
    <font>
      <b/>
      <sz val="22"/>
      <color rgb="FF000000"/>
      <name val="方正小标宋简体"/>
      <charset val="134"/>
    </font>
    <font>
      <sz val="16.5"/>
      <color theme="1"/>
      <name val="方正楷体_GBK"/>
      <charset val="134"/>
    </font>
    <font>
      <sz val="14"/>
      <color rgb="FF000000"/>
      <name val="方正楷体_GBK"/>
      <charset val="134"/>
    </font>
    <font>
      <sz val="14"/>
      <color rgb="FF000000"/>
      <name val="Times New Roman"/>
      <charset val="134"/>
    </font>
    <font>
      <sz val="12"/>
      <color rgb="FF000000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楷体_GBK"/>
      <charset val="134"/>
    </font>
    <font>
      <sz val="12"/>
      <color rgb="FF000000"/>
      <name val="Times New Roman"/>
      <charset val="134"/>
    </font>
    <font>
      <sz val="15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7" borderId="11" applyNumberFormat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6" fillId="0" borderId="0"/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4"/>
  <sheetViews>
    <sheetView tabSelected="1" workbookViewId="0">
      <selection activeCell="P19" sqref="P19"/>
    </sheetView>
  </sheetViews>
  <sheetFormatPr defaultColWidth="9" defaultRowHeight="14.4"/>
  <cols>
    <col min="1" max="1" width="24.1111111111111" customWidth="1"/>
    <col min="2" max="2" width="19.1296296296296" customWidth="1"/>
    <col min="4" max="4" width="13.1296296296296" customWidth="1"/>
    <col min="10" max="11" width="9" style="1"/>
    <col min="12" max="12" width="9.87962962962963" style="1" customWidth="1"/>
  </cols>
  <sheetData>
    <row r="1" ht="2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8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spans="1:1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9.25" customHeight="1" spans="1:1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18" spans="1:1">
      <c r="A5" s="6"/>
    </row>
    <row r="6" ht="15.6" spans="1:13">
      <c r="A6" s="7" t="s">
        <v>3</v>
      </c>
      <c r="B6" s="7" t="s">
        <v>4</v>
      </c>
      <c r="C6" s="7" t="s">
        <v>5</v>
      </c>
      <c r="D6" s="8" t="s">
        <v>6</v>
      </c>
      <c r="E6" s="8" t="s">
        <v>7</v>
      </c>
      <c r="F6" s="8"/>
      <c r="G6" s="8"/>
      <c r="H6" s="8"/>
      <c r="I6" s="8" t="s">
        <v>8</v>
      </c>
      <c r="J6" s="8"/>
      <c r="K6" s="8"/>
      <c r="L6" s="21" t="s">
        <v>9</v>
      </c>
      <c r="M6" s="8" t="s">
        <v>10</v>
      </c>
    </row>
    <row r="7" ht="46.8" spans="1:13">
      <c r="A7" s="9"/>
      <c r="B7" s="9"/>
      <c r="C7" s="9"/>
      <c r="D7" s="8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21" t="s">
        <v>8</v>
      </c>
      <c r="K7" s="21" t="s">
        <v>14</v>
      </c>
      <c r="L7" s="21"/>
      <c r="M7" s="8"/>
    </row>
    <row r="8" ht="20.25" customHeight="1" spans="1:13">
      <c r="A8" s="10" t="s">
        <v>16</v>
      </c>
      <c r="B8" s="10" t="s">
        <v>17</v>
      </c>
      <c r="C8" s="11" t="s">
        <v>18</v>
      </c>
      <c r="D8" s="12" t="s">
        <v>19</v>
      </c>
      <c r="E8" s="13">
        <v>82</v>
      </c>
      <c r="F8" s="13">
        <v>64.5</v>
      </c>
      <c r="G8" s="13">
        <v>0</v>
      </c>
      <c r="H8" s="13">
        <v>146.5</v>
      </c>
      <c r="I8" s="22"/>
      <c r="J8" s="23">
        <v>76.5</v>
      </c>
      <c r="K8" s="23">
        <f>J8</f>
        <v>76.5</v>
      </c>
      <c r="L8" s="23">
        <f>H8/2*0.5+K8*0.5</f>
        <v>74.875</v>
      </c>
      <c r="M8" s="22">
        <v>1</v>
      </c>
    </row>
    <row r="9" ht="20.25" customHeight="1" spans="1:13">
      <c r="A9" s="10" t="s">
        <v>16</v>
      </c>
      <c r="B9" s="10" t="s">
        <v>17</v>
      </c>
      <c r="C9" s="11" t="s">
        <v>20</v>
      </c>
      <c r="D9" s="12" t="s">
        <v>21</v>
      </c>
      <c r="E9" s="13">
        <v>72.5</v>
      </c>
      <c r="F9" s="13">
        <v>64.5</v>
      </c>
      <c r="G9" s="13">
        <v>0</v>
      </c>
      <c r="H9" s="13">
        <v>137</v>
      </c>
      <c r="I9" s="22"/>
      <c r="J9" s="23">
        <v>79.4</v>
      </c>
      <c r="K9" s="23">
        <f t="shared" ref="K9:K13" si="0">J9</f>
        <v>79.4</v>
      </c>
      <c r="L9" s="23">
        <f t="shared" ref="L9:L13" si="1">H9/2*0.5+K9*0.5</f>
        <v>73.95</v>
      </c>
      <c r="M9" s="22">
        <v>2</v>
      </c>
    </row>
    <row r="10" ht="20.25" customHeight="1" spans="1:13">
      <c r="A10" s="14" t="s">
        <v>16</v>
      </c>
      <c r="B10" s="14" t="s">
        <v>17</v>
      </c>
      <c r="C10" s="15" t="s">
        <v>22</v>
      </c>
      <c r="D10" s="12" t="s">
        <v>19</v>
      </c>
      <c r="E10" s="16">
        <v>67</v>
      </c>
      <c r="F10" s="16">
        <v>66.5</v>
      </c>
      <c r="G10" s="16">
        <v>0</v>
      </c>
      <c r="H10" s="16">
        <v>133.5</v>
      </c>
      <c r="I10" s="22"/>
      <c r="J10" s="23">
        <v>73.5</v>
      </c>
      <c r="K10" s="23">
        <f t="shared" si="0"/>
        <v>73.5</v>
      </c>
      <c r="L10" s="23">
        <f t="shared" si="1"/>
        <v>70.125</v>
      </c>
      <c r="M10" s="22">
        <v>3</v>
      </c>
    </row>
    <row r="11" ht="20.25" customHeight="1" spans="1:13">
      <c r="A11" s="10" t="s">
        <v>23</v>
      </c>
      <c r="B11" s="10" t="s">
        <v>24</v>
      </c>
      <c r="C11" s="11" t="s">
        <v>25</v>
      </c>
      <c r="D11" s="12" t="s">
        <v>26</v>
      </c>
      <c r="E11" s="13">
        <v>79.5</v>
      </c>
      <c r="F11" s="13">
        <v>64</v>
      </c>
      <c r="G11" s="13">
        <v>0</v>
      </c>
      <c r="H11" s="13">
        <v>143.5</v>
      </c>
      <c r="I11" s="22"/>
      <c r="J11" s="23">
        <v>84</v>
      </c>
      <c r="K11" s="23">
        <f t="shared" si="0"/>
        <v>84</v>
      </c>
      <c r="L11" s="23">
        <f t="shared" si="1"/>
        <v>77.875</v>
      </c>
      <c r="M11" s="22">
        <v>1</v>
      </c>
    </row>
    <row r="12" ht="28.5" customHeight="1" spans="1:13">
      <c r="A12" s="10" t="s">
        <v>23</v>
      </c>
      <c r="B12" s="10" t="s">
        <v>24</v>
      </c>
      <c r="C12" s="11" t="s">
        <v>27</v>
      </c>
      <c r="D12" s="17" t="s">
        <v>28</v>
      </c>
      <c r="E12" s="13">
        <v>81.5</v>
      </c>
      <c r="F12" s="13">
        <v>55</v>
      </c>
      <c r="G12" s="13">
        <v>0</v>
      </c>
      <c r="H12" s="13">
        <v>136.5</v>
      </c>
      <c r="I12" s="22"/>
      <c r="J12" s="23">
        <v>81.9</v>
      </c>
      <c r="K12" s="23">
        <f t="shared" si="0"/>
        <v>81.9</v>
      </c>
      <c r="L12" s="23">
        <f t="shared" si="1"/>
        <v>75.075</v>
      </c>
      <c r="M12" s="22">
        <v>2</v>
      </c>
    </row>
    <row r="13" ht="28.5" customHeight="1" spans="1:13">
      <c r="A13" s="14" t="s">
        <v>23</v>
      </c>
      <c r="B13" s="14" t="s">
        <v>24</v>
      </c>
      <c r="C13" s="15" t="s">
        <v>29</v>
      </c>
      <c r="D13" s="18" t="s">
        <v>30</v>
      </c>
      <c r="E13" s="16">
        <v>79.5</v>
      </c>
      <c r="F13" s="16">
        <v>56</v>
      </c>
      <c r="G13" s="16">
        <v>0</v>
      </c>
      <c r="H13" s="16">
        <v>135.5</v>
      </c>
      <c r="I13" s="22"/>
      <c r="J13" s="23">
        <v>76.3</v>
      </c>
      <c r="K13" s="23">
        <f t="shared" si="0"/>
        <v>76.3</v>
      </c>
      <c r="L13" s="23">
        <f t="shared" si="1"/>
        <v>72.025</v>
      </c>
      <c r="M13" s="22">
        <v>3</v>
      </c>
    </row>
    <row r="14" ht="20.25" customHeight="1" spans="1:13">
      <c r="A14" s="10" t="s">
        <v>23</v>
      </c>
      <c r="B14" s="10" t="s">
        <v>31</v>
      </c>
      <c r="C14" s="11" t="s">
        <v>32</v>
      </c>
      <c r="D14" s="19" t="s">
        <v>33</v>
      </c>
      <c r="E14" s="13">
        <v>79</v>
      </c>
      <c r="F14" s="13">
        <v>62</v>
      </c>
      <c r="G14" s="13">
        <v>0</v>
      </c>
      <c r="H14" s="13">
        <v>141</v>
      </c>
      <c r="I14" s="22"/>
      <c r="J14" s="23">
        <v>85.6</v>
      </c>
      <c r="K14" s="23">
        <f t="shared" ref="K14:K23" si="2">J14</f>
        <v>85.6</v>
      </c>
      <c r="L14" s="23">
        <f t="shared" ref="L14:L23" si="3">H14/2*0.5+K14*0.5</f>
        <v>78.05</v>
      </c>
      <c r="M14" s="22">
        <v>1</v>
      </c>
    </row>
    <row r="15" ht="20.25" customHeight="1" spans="1:13">
      <c r="A15" s="10" t="s">
        <v>23</v>
      </c>
      <c r="B15" s="10" t="s">
        <v>31</v>
      </c>
      <c r="C15" s="11" t="s">
        <v>34</v>
      </c>
      <c r="D15" s="19" t="s">
        <v>35</v>
      </c>
      <c r="E15" s="13">
        <v>78.5</v>
      </c>
      <c r="F15" s="13">
        <v>59</v>
      </c>
      <c r="G15" s="13">
        <v>0</v>
      </c>
      <c r="H15" s="13">
        <v>137.5</v>
      </c>
      <c r="I15" s="22"/>
      <c r="J15" s="23">
        <v>85.2</v>
      </c>
      <c r="K15" s="23">
        <f t="shared" si="2"/>
        <v>85.2</v>
      </c>
      <c r="L15" s="23">
        <f t="shared" si="3"/>
        <v>76.975</v>
      </c>
      <c r="M15" s="22">
        <v>2</v>
      </c>
    </row>
    <row r="16" ht="20.25" customHeight="1" spans="1:13">
      <c r="A16" s="14" t="s">
        <v>23</v>
      </c>
      <c r="B16" s="14" t="s">
        <v>31</v>
      </c>
      <c r="C16" s="15" t="s">
        <v>36</v>
      </c>
      <c r="D16" s="19" t="s">
        <v>37</v>
      </c>
      <c r="E16" s="16">
        <v>68</v>
      </c>
      <c r="F16" s="16">
        <v>67</v>
      </c>
      <c r="G16" s="16">
        <v>0</v>
      </c>
      <c r="H16" s="16">
        <v>135</v>
      </c>
      <c r="I16" s="22"/>
      <c r="J16" s="23">
        <v>83.2</v>
      </c>
      <c r="K16" s="23">
        <f t="shared" si="2"/>
        <v>83.2</v>
      </c>
      <c r="L16" s="23">
        <f t="shared" si="3"/>
        <v>75.35</v>
      </c>
      <c r="M16" s="22">
        <v>3</v>
      </c>
    </row>
    <row r="17" ht="20.25" customHeight="1" spans="1:13">
      <c r="A17" s="14" t="s">
        <v>23</v>
      </c>
      <c r="B17" s="14" t="s">
        <v>31</v>
      </c>
      <c r="C17" s="15" t="s">
        <v>38</v>
      </c>
      <c r="D17" s="19" t="s">
        <v>39</v>
      </c>
      <c r="E17" s="16">
        <v>75.5</v>
      </c>
      <c r="F17" s="16">
        <v>59.5</v>
      </c>
      <c r="G17" s="16">
        <v>0</v>
      </c>
      <c r="H17" s="16">
        <v>135</v>
      </c>
      <c r="I17" s="22"/>
      <c r="J17" s="23">
        <v>81</v>
      </c>
      <c r="K17" s="23">
        <f t="shared" si="2"/>
        <v>81</v>
      </c>
      <c r="L17" s="23">
        <f t="shared" si="3"/>
        <v>74.25</v>
      </c>
      <c r="M17" s="22">
        <v>4</v>
      </c>
    </row>
    <row r="18" ht="20.25" customHeight="1" spans="1:13">
      <c r="A18" s="10" t="s">
        <v>23</v>
      </c>
      <c r="B18" s="10" t="s">
        <v>31</v>
      </c>
      <c r="C18" s="11" t="s">
        <v>40</v>
      </c>
      <c r="D18" s="19" t="s">
        <v>41</v>
      </c>
      <c r="E18" s="13">
        <v>74.5</v>
      </c>
      <c r="F18" s="13">
        <v>62.5</v>
      </c>
      <c r="G18" s="13">
        <v>0</v>
      </c>
      <c r="H18" s="13">
        <v>137</v>
      </c>
      <c r="I18" s="22"/>
      <c r="J18" s="23">
        <v>77.4</v>
      </c>
      <c r="K18" s="23">
        <f t="shared" si="2"/>
        <v>77.4</v>
      </c>
      <c r="L18" s="23">
        <f t="shared" si="3"/>
        <v>72.95</v>
      </c>
      <c r="M18" s="22">
        <v>5</v>
      </c>
    </row>
    <row r="19" ht="20.25" customHeight="1" spans="1:13">
      <c r="A19" s="10" t="s">
        <v>23</v>
      </c>
      <c r="B19" s="10" t="s">
        <v>31</v>
      </c>
      <c r="C19" s="11" t="s">
        <v>42</v>
      </c>
      <c r="D19" s="19" t="s">
        <v>43</v>
      </c>
      <c r="E19" s="13">
        <v>78.5</v>
      </c>
      <c r="F19" s="13">
        <v>61</v>
      </c>
      <c r="G19" s="13">
        <v>0</v>
      </c>
      <c r="H19" s="13">
        <v>139.5</v>
      </c>
      <c r="I19" s="22"/>
      <c r="J19" s="23">
        <v>73</v>
      </c>
      <c r="K19" s="23">
        <f t="shared" si="2"/>
        <v>73</v>
      </c>
      <c r="L19" s="23">
        <f t="shared" si="3"/>
        <v>71.375</v>
      </c>
      <c r="M19" s="22">
        <v>6</v>
      </c>
    </row>
    <row r="20" ht="20.25" customHeight="1" spans="1:13">
      <c r="A20" s="10" t="s">
        <v>23</v>
      </c>
      <c r="B20" s="10" t="s">
        <v>31</v>
      </c>
      <c r="C20" s="11" t="s">
        <v>44</v>
      </c>
      <c r="D20" s="19" t="s">
        <v>41</v>
      </c>
      <c r="E20" s="13">
        <v>71.5</v>
      </c>
      <c r="F20" s="13">
        <v>64</v>
      </c>
      <c r="G20" s="13">
        <v>0</v>
      </c>
      <c r="H20" s="13">
        <v>135.5</v>
      </c>
      <c r="I20" s="22"/>
      <c r="J20" s="23">
        <v>74.7</v>
      </c>
      <c r="K20" s="23">
        <f t="shared" si="2"/>
        <v>74.7</v>
      </c>
      <c r="L20" s="23">
        <f t="shared" si="3"/>
        <v>71.225</v>
      </c>
      <c r="M20" s="22">
        <v>7</v>
      </c>
    </row>
    <row r="21" ht="20.25" customHeight="1" spans="1:13">
      <c r="A21" s="10" t="s">
        <v>23</v>
      </c>
      <c r="B21" s="10" t="s">
        <v>45</v>
      </c>
      <c r="C21" s="11" t="s">
        <v>46</v>
      </c>
      <c r="D21" s="19" t="s">
        <v>47</v>
      </c>
      <c r="E21" s="13">
        <v>74</v>
      </c>
      <c r="F21" s="13">
        <v>59</v>
      </c>
      <c r="G21" s="13">
        <v>0</v>
      </c>
      <c r="H21" s="13">
        <v>133</v>
      </c>
      <c r="I21" s="24"/>
      <c r="J21" s="23">
        <v>86</v>
      </c>
      <c r="K21" s="23">
        <f t="shared" si="2"/>
        <v>86</v>
      </c>
      <c r="L21" s="23">
        <f t="shared" si="3"/>
        <v>76.25</v>
      </c>
      <c r="M21" s="22">
        <v>1</v>
      </c>
    </row>
    <row r="22" ht="20.25" customHeight="1" spans="1:13">
      <c r="A22" s="10" t="s">
        <v>23</v>
      </c>
      <c r="B22" s="10" t="s">
        <v>45</v>
      </c>
      <c r="C22" s="11" t="s">
        <v>48</v>
      </c>
      <c r="D22" s="19" t="s">
        <v>49</v>
      </c>
      <c r="E22" s="13">
        <v>76</v>
      </c>
      <c r="F22" s="13">
        <v>69.5</v>
      </c>
      <c r="G22" s="13">
        <v>0</v>
      </c>
      <c r="H22" s="13">
        <v>145.5</v>
      </c>
      <c r="I22" s="22"/>
      <c r="J22" s="23">
        <v>79.2</v>
      </c>
      <c r="K22" s="23">
        <f t="shared" si="2"/>
        <v>79.2</v>
      </c>
      <c r="L22" s="23">
        <f t="shared" si="3"/>
        <v>75.975</v>
      </c>
      <c r="M22" s="22">
        <v>2</v>
      </c>
    </row>
    <row r="23" ht="20.25" customHeight="1" spans="1:13">
      <c r="A23" s="14" t="s">
        <v>23</v>
      </c>
      <c r="B23" s="14" t="s">
        <v>45</v>
      </c>
      <c r="C23" s="15" t="s">
        <v>50</v>
      </c>
      <c r="D23" s="19" t="s">
        <v>41</v>
      </c>
      <c r="E23" s="16">
        <v>73</v>
      </c>
      <c r="F23" s="16">
        <v>56</v>
      </c>
      <c r="G23" s="16">
        <v>0</v>
      </c>
      <c r="H23" s="16">
        <v>129</v>
      </c>
      <c r="I23" s="24"/>
      <c r="J23" s="23">
        <v>71.7</v>
      </c>
      <c r="K23" s="23">
        <f t="shared" si="2"/>
        <v>71.7</v>
      </c>
      <c r="L23" s="23">
        <f t="shared" si="3"/>
        <v>68.1</v>
      </c>
      <c r="M23" s="22">
        <v>3</v>
      </c>
    </row>
    <row r="24" ht="24" customHeight="1" spans="1:13">
      <c r="A24" s="20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autoFilter ref="A7:M24"/>
  <sortState ref="A21:M23">
    <sortCondition ref="M21:M23"/>
  </sortState>
  <mergeCells count="13">
    <mergeCell ref="A1:M1"/>
    <mergeCell ref="A2:M2"/>
    <mergeCell ref="A3:M3"/>
    <mergeCell ref="A4:M4"/>
    <mergeCell ref="E6:H6"/>
    <mergeCell ref="I6:K6"/>
    <mergeCell ref="A24:M24"/>
    <mergeCell ref="A6:A7"/>
    <mergeCell ref="B6:B7"/>
    <mergeCell ref="C6:C7"/>
    <mergeCell ref="D6:D7"/>
    <mergeCell ref="L6:L7"/>
    <mergeCell ref="M6:M7"/>
  </mergeCells>
  <pageMargins left="0.786805555555556" right="0.550694444444444" top="0.747916666666667" bottom="0.747916666666667" header="0.314583333333333" footer="0.314583333333333"/>
  <pageSetup paperSize="9" scale="91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8-1公招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2020-10-17T08:39:54Z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