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15" windowHeight="12435"/>
  </bookViews>
  <sheets>
    <sheet name="量化考察总成绩、" sheetId="1" r:id="rId1"/>
  </sheets>
  <definedNames>
    <definedName name="_xlnm._FilterDatabase" localSheetId="0" hidden="1">量化考察总成绩、!$A$3:$K$3</definedName>
  </definedNames>
  <calcPr calcId="125725"/>
</workbook>
</file>

<file path=xl/calcChain.xml><?xml version="1.0" encoding="utf-8"?>
<calcChain xmlns="http://schemas.openxmlformats.org/spreadsheetml/2006/main">
  <c r="K17" i="1"/>
  <c r="K16"/>
  <c r="K15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<sst xmlns="http://schemas.openxmlformats.org/spreadsheetml/2006/main" count="79" uniqueCount="56">
  <si>
    <t>序号</t>
  </si>
  <si>
    <t>报考职位</t>
  </si>
  <si>
    <t>姓名</t>
  </si>
  <si>
    <t>笔试成绩</t>
    <phoneticPr fontId="3" type="noConversion"/>
  </si>
  <si>
    <t>面试成绩</t>
    <phoneticPr fontId="3" type="noConversion"/>
  </si>
  <si>
    <t>量化考察得分</t>
    <phoneticPr fontId="3" type="noConversion"/>
  </si>
  <si>
    <t>总成绩</t>
    <phoneticPr fontId="3" type="noConversion"/>
  </si>
  <si>
    <t>综合管理1</t>
  </si>
  <si>
    <t>罗南洋</t>
  </si>
  <si>
    <t>荣勇</t>
  </si>
  <si>
    <t>刘娅</t>
  </si>
  <si>
    <t>曹永胜</t>
  </si>
  <si>
    <t>赵千里</t>
  </si>
  <si>
    <t>唐敏</t>
  </si>
  <si>
    <t>陈如芳</t>
  </si>
  <si>
    <t>李许明</t>
  </si>
  <si>
    <t>夏宗顺</t>
  </si>
  <si>
    <t>综合管理2</t>
  </si>
  <si>
    <t>康成梅</t>
  </si>
  <si>
    <t>郭灵姗</t>
  </si>
  <si>
    <t>永川区2020年从优秀村（社区）干部中考录公务员笔试、面试、量化考察、总成绩及进入体检人员公布表</t>
    <phoneticPr fontId="3" type="noConversion"/>
  </si>
  <si>
    <t>根据简章规定，组织开展了笔试、面试和考察工作，并认真履行监督职责。现将2020年从优秀村(社区)干部中考试录用公务员的14名考生的各项成绩公布如下：</t>
    <phoneticPr fontId="3" type="noConversion"/>
  </si>
  <si>
    <t>报考区县</t>
    <phoneticPr fontId="3" type="noConversion"/>
  </si>
  <si>
    <t>所学专业</t>
    <phoneticPr fontId="3" type="noConversion"/>
  </si>
  <si>
    <t>行测成绩</t>
    <phoneticPr fontId="3" type="noConversion"/>
  </si>
  <si>
    <t>申论成绩</t>
    <phoneticPr fontId="3" type="noConversion"/>
  </si>
  <si>
    <t>职位排序</t>
    <phoneticPr fontId="3" type="noConversion"/>
  </si>
  <si>
    <t>是否进入体检</t>
    <phoneticPr fontId="3" type="noConversion"/>
  </si>
  <si>
    <t>永川区</t>
    <phoneticPr fontId="3" type="noConversion"/>
  </si>
  <si>
    <t>会计学（财务会计方向）</t>
  </si>
  <si>
    <t>工程管理</t>
    <phoneticPr fontId="3" type="noConversion"/>
  </si>
  <si>
    <t>永川区</t>
    <phoneticPr fontId="3" type="noConversion"/>
  </si>
  <si>
    <t>法学</t>
    <phoneticPr fontId="3" type="noConversion"/>
  </si>
  <si>
    <t>行政管理</t>
    <phoneticPr fontId="3" type="noConversion"/>
  </si>
  <si>
    <t>颜琴</t>
    <phoneticPr fontId="3" type="noConversion"/>
  </si>
  <si>
    <t>行政管理</t>
    <phoneticPr fontId="3" type="noConversion"/>
  </si>
  <si>
    <t>永川区</t>
    <phoneticPr fontId="3" type="noConversion"/>
  </si>
  <si>
    <t>赵长生</t>
    <phoneticPr fontId="3" type="noConversion"/>
  </si>
  <si>
    <t>法学</t>
    <phoneticPr fontId="3" type="noConversion"/>
  </si>
  <si>
    <t>乡村管理</t>
    <phoneticPr fontId="3" type="noConversion"/>
  </si>
  <si>
    <t>永川区</t>
    <phoneticPr fontId="3" type="noConversion"/>
  </si>
  <si>
    <t>行政管理</t>
    <phoneticPr fontId="3" type="noConversion"/>
  </si>
  <si>
    <t>人力资源管理</t>
    <phoneticPr fontId="3" type="noConversion"/>
  </si>
  <si>
    <t>永川区</t>
    <phoneticPr fontId="3" type="noConversion"/>
  </si>
  <si>
    <t>机电一体化技术</t>
    <phoneticPr fontId="3" type="noConversion"/>
  </si>
  <si>
    <t>永川区</t>
    <phoneticPr fontId="3" type="noConversion"/>
  </si>
  <si>
    <t>行政管理</t>
    <phoneticPr fontId="3" type="noConversion"/>
  </si>
  <si>
    <t>永川区</t>
    <phoneticPr fontId="3" type="noConversion"/>
  </si>
  <si>
    <t>永川区</t>
    <phoneticPr fontId="3" type="noConversion"/>
  </si>
  <si>
    <t>曾晓玲</t>
    <phoneticPr fontId="3" type="noConversion"/>
  </si>
  <si>
    <t>药学</t>
    <phoneticPr fontId="3" type="noConversion"/>
  </si>
  <si>
    <t>经济学（国际贸易方向）</t>
    <phoneticPr fontId="3" type="noConversion"/>
  </si>
  <si>
    <t>是</t>
    <phoneticPr fontId="3" type="noConversion"/>
  </si>
  <si>
    <t>自动放弃</t>
    <phoneticPr fontId="3" type="noConversion"/>
  </si>
  <si>
    <t>备注：1.总成绩=笔试成绩÷2×50%＋面试成绩×35%＋量化考察成绩×15%；</t>
    <phoneticPr fontId="3" type="noConversion"/>
  </si>
  <si>
    <r>
      <t xml:space="preserve">     2.请进入体检的考生于11</t>
    </r>
    <r>
      <rPr>
        <sz val="11"/>
        <rFont val="宋体"/>
        <charset val="134"/>
        <scheme val="minor"/>
      </rPr>
      <t>月2日上午7：</t>
    </r>
    <r>
      <rPr>
        <sz val="11"/>
        <rFont val="宋体"/>
        <family val="3"/>
        <charset val="134"/>
        <scheme val="minor"/>
      </rPr>
      <t>3</t>
    </r>
    <r>
      <rPr>
        <sz val="11"/>
        <rFont val="宋体"/>
        <charset val="134"/>
        <scheme val="minor"/>
      </rPr>
      <t>0空腹准时到永川区委组织部（永川区人民大道191号3楼大厅）报到，参加体检，并请做好体检准备工作。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</si>
</sst>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12"/>
      <name val="方正黑体_GBK"/>
      <family val="4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  <charset val="134"/>
    </font>
    <font>
      <b/>
      <sz val="15"/>
      <color indexed="54"/>
      <name val="宋体"/>
      <charset val="134"/>
    </font>
    <font>
      <sz val="11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6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rgb="FF555555"/>
      <name val="宋体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indexed="8"/>
      <name val="仿宋"/>
      <family val="3"/>
      <charset val="134"/>
    </font>
    <font>
      <sz val="1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2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" borderId="0">
      <alignment vertical="center"/>
    </xf>
    <xf numFmtId="0" fontId="10" fillId="2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2" borderId="0">
      <alignment vertical="center"/>
    </xf>
    <xf numFmtId="0" fontId="10" fillId="2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/>
    <xf numFmtId="0" fontId="14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7" fillId="3" borderId="0">
      <alignment vertical="center"/>
    </xf>
    <xf numFmtId="0" fontId="17" fillId="3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>
      <alignment vertical="center"/>
    </xf>
    <xf numFmtId="0" fontId="17" fillId="3" borderId="0">
      <alignment vertical="center"/>
    </xf>
    <xf numFmtId="0" fontId="17" fillId="3" borderId="0">
      <alignment vertical="center"/>
    </xf>
    <xf numFmtId="0" fontId="7" fillId="0" borderId="0"/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2" fillId="4" borderId="0">
      <alignment vertical="center"/>
    </xf>
    <xf numFmtId="0" fontId="12" fillId="5" borderId="0">
      <alignment vertical="center"/>
    </xf>
    <xf numFmtId="0" fontId="12" fillId="6" borderId="0">
      <alignment vertical="center"/>
    </xf>
    <xf numFmtId="0" fontId="12" fillId="7" borderId="0">
      <alignment vertical="center"/>
    </xf>
    <xf numFmtId="0" fontId="12" fillId="8" borderId="0">
      <alignment vertical="center"/>
    </xf>
    <xf numFmtId="0" fontId="12" fillId="9" borderId="0">
      <alignment vertical="center"/>
    </xf>
    <xf numFmtId="0" fontId="12" fillId="10" borderId="0">
      <alignment vertical="center"/>
    </xf>
    <xf numFmtId="0" fontId="12" fillId="11" borderId="0">
      <alignment vertical="center"/>
    </xf>
    <xf numFmtId="0" fontId="12" fillId="12" borderId="0">
      <alignment vertical="center"/>
    </xf>
    <xf numFmtId="0" fontId="12" fillId="7" borderId="0">
      <alignment vertical="center"/>
    </xf>
    <xf numFmtId="0" fontId="12" fillId="10" borderId="0">
      <alignment vertical="center"/>
    </xf>
    <xf numFmtId="0" fontId="12" fillId="13" borderId="0">
      <alignment vertical="center"/>
    </xf>
    <xf numFmtId="0" fontId="24" fillId="14" borderId="0">
      <alignment vertical="center"/>
    </xf>
    <xf numFmtId="0" fontId="24" fillId="11" borderId="0">
      <alignment vertical="center"/>
    </xf>
    <xf numFmtId="0" fontId="24" fillId="12" borderId="0">
      <alignment vertical="center"/>
    </xf>
    <xf numFmtId="0" fontId="24" fillId="15" borderId="0">
      <alignment vertical="center"/>
    </xf>
    <xf numFmtId="0" fontId="24" fillId="6" borderId="0">
      <alignment vertical="center"/>
    </xf>
    <xf numFmtId="0" fontId="24" fillId="16" borderId="0">
      <alignment vertical="center"/>
    </xf>
    <xf numFmtId="0" fontId="25" fillId="0" borderId="0">
      <alignment vertical="center"/>
    </xf>
    <xf numFmtId="0" fontId="26" fillId="0" borderId="3">
      <alignment vertical="center"/>
    </xf>
    <xf numFmtId="0" fontId="27" fillId="0" borderId="4">
      <alignment vertical="center"/>
    </xf>
    <xf numFmtId="0" fontId="28" fillId="0" borderId="5">
      <alignment vertical="center"/>
    </xf>
    <xf numFmtId="0" fontId="28" fillId="0" borderId="0">
      <alignment vertical="center"/>
    </xf>
    <xf numFmtId="0" fontId="10" fillId="5" borderId="0">
      <alignment vertical="center"/>
    </xf>
    <xf numFmtId="0" fontId="17" fillId="6" borderId="0">
      <alignment vertical="center"/>
    </xf>
    <xf numFmtId="0" fontId="29" fillId="0" borderId="6">
      <alignment vertical="center"/>
    </xf>
    <xf numFmtId="0" fontId="30" fillId="17" borderId="7">
      <alignment vertical="center"/>
    </xf>
    <xf numFmtId="0" fontId="31" fillId="18" borderId="8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0" borderId="9">
      <alignment vertical="center"/>
    </xf>
    <xf numFmtId="0" fontId="24" fillId="19" borderId="0">
      <alignment vertical="center"/>
    </xf>
    <xf numFmtId="0" fontId="24" fillId="20" borderId="0">
      <alignment vertical="center"/>
    </xf>
    <xf numFmtId="0" fontId="24" fillId="21" borderId="0">
      <alignment vertical="center"/>
    </xf>
    <xf numFmtId="0" fontId="24" fillId="15" borderId="0">
      <alignment vertical="center"/>
    </xf>
    <xf numFmtId="0" fontId="24" fillId="6" borderId="0">
      <alignment vertical="center"/>
    </xf>
    <xf numFmtId="0" fontId="24" fillId="22" borderId="0">
      <alignment vertical="center"/>
    </xf>
    <xf numFmtId="0" fontId="35" fillId="23" borderId="0">
      <alignment vertical="center"/>
    </xf>
    <xf numFmtId="0" fontId="36" fillId="17" borderId="10">
      <alignment vertical="center"/>
    </xf>
    <xf numFmtId="0" fontId="37" fillId="9" borderId="7">
      <alignment vertical="center"/>
    </xf>
    <xf numFmtId="0" fontId="12" fillId="24" borderId="11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9" fillId="0" borderId="2" xfId="7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2" xfId="1" applyFont="1" applyBorder="1" applyAlignment="1">
      <alignment horizontal="center" vertical="center" shrinkToFit="1"/>
    </xf>
    <xf numFmtId="176" fontId="41" fillId="0" borderId="0" xfId="2" applyNumberFormat="1" applyFont="1" applyBorder="1" applyAlignment="1">
      <alignment horizontal="center" vertical="center" wrapText="1"/>
    </xf>
    <xf numFmtId="0" fontId="20" fillId="0" borderId="0" xfId="35" applyFont="1" applyAlignment="1">
      <alignment vertical="center"/>
    </xf>
    <xf numFmtId="0" fontId="39" fillId="0" borderId="0" xfId="0" applyFont="1" applyFill="1">
      <alignment vertical="center"/>
    </xf>
    <xf numFmtId="0" fontId="39" fillId="0" borderId="2" xfId="0" applyFont="1" applyFill="1" applyBorder="1" applyAlignment="1">
      <alignment horizontal="center" vertical="center" wrapText="1"/>
    </xf>
    <xf numFmtId="176" fontId="41" fillId="0" borderId="2" xfId="2" applyNumberFormat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20" fillId="0" borderId="0" xfId="35" applyFont="1" applyAlignment="1">
      <alignment horizontal="center" vertical="center"/>
    </xf>
    <xf numFmtId="0" fontId="38" fillId="0" borderId="1" xfId="35" applyFont="1" applyBorder="1" applyAlignment="1">
      <alignment horizontal="left" vertical="center" wrapText="1"/>
    </xf>
  </cellXfs>
  <cellStyles count="132">
    <cellStyle name="_2016上半年面试人员名单、签到册、分组、顺序表" xfId="3"/>
    <cellStyle name="_2016下半年面试人员名单、签到册、分组、顺序表" xfId="4"/>
    <cellStyle name="_Book1" xfId="5"/>
    <cellStyle name="_Book1_2016上半年面试人员名单、签到册、分组、顺序表" xfId="6"/>
    <cellStyle name="_Book1_2016下半年面试人员名单、签到册、分组、顺序表" xfId="7"/>
    <cellStyle name="_抽签号" xfId="8"/>
    <cellStyle name="_抽签号_2016上半年面试人员名单、签到册、分组、顺序表" xfId="9"/>
    <cellStyle name="_抽签号_2016下半年面试人员名单、签到册、分组、顺序表" xfId="10"/>
    <cellStyle name="_抽签号_进入面试人员名单 (分组后)" xfId="11"/>
    <cellStyle name="_进入面试人员名单 (分组后)" xfId="12"/>
    <cellStyle name="_考官分组抽签情况" xfId="13"/>
    <cellStyle name="_考官分组抽签情况_2016上半年面试人员名单、签到册、分组、顺序表" xfId="14"/>
    <cellStyle name="_考官分组抽签情况_2016下半年面试人员名单、签到册、分组、顺序表" xfId="15"/>
    <cellStyle name="_考官分组抽签情况_进入面试人员名单 (分组后)" xfId="16"/>
    <cellStyle name="_考官考务费" xfId="17"/>
    <cellStyle name="_考官签到表" xfId="18"/>
    <cellStyle name="_考官签到表_2016上半年面试人员名单、签到册、分组、顺序表" xfId="19"/>
    <cellStyle name="_考官签到表_2016下半年面试人员名单、签到册、分组、顺序表" xfId="20"/>
    <cellStyle name="_考官签到表_进入面试人员名单 (分组后)" xfId="21"/>
    <cellStyle name="_面试人员名单、签到册、分组、顺序表" xfId="22"/>
    <cellStyle name="_面试人员名单、签到册、分组、顺序表_2016上半年面试人员名单、签到册、分组、顺序表" xfId="23"/>
    <cellStyle name="_面试人员名单、签到册、分组、顺序表_2016下半年面试人员名单、签到册、分组、顺序表" xfId="24"/>
    <cellStyle name="_永川（公务员成绩）1610人 原始" xfId="25"/>
    <cellStyle name="_永川（公务员成绩）1610人 原始_2016上半年面试人员名单、签到册、分组、顺序表" xfId="26"/>
    <cellStyle name="_永川（公务员成绩）1610人 原始_2016下半年面试人员名单、签到册、分组、顺序表" xfId="27"/>
    <cellStyle name="20% - 强调文字颜色 1 2" xfId="91"/>
    <cellStyle name="20% - 强调文字颜色 2 2" xfId="92"/>
    <cellStyle name="20% - 强调文字颜色 3 2" xfId="93"/>
    <cellStyle name="20% - 强调文字颜色 4 2" xfId="94"/>
    <cellStyle name="20% - 强调文字颜色 5 2" xfId="95"/>
    <cellStyle name="20% - 强调文字颜色 6 2" xfId="96"/>
    <cellStyle name="40% - 强调文字颜色 1 2" xfId="97"/>
    <cellStyle name="40% - 强调文字颜色 2 2" xfId="98"/>
    <cellStyle name="40% - 强调文字颜色 3 2" xfId="99"/>
    <cellStyle name="40% - 强调文字颜色 4 2" xfId="100"/>
    <cellStyle name="40% - 强调文字颜色 5 2" xfId="101"/>
    <cellStyle name="40% - 强调文字颜色 6 2" xfId="102"/>
    <cellStyle name="60% - 强调文字颜色 1 2" xfId="103"/>
    <cellStyle name="60% - 强调文字颜色 2 2" xfId="104"/>
    <cellStyle name="60% - 强调文字颜色 3 2" xfId="105"/>
    <cellStyle name="60% - 强调文字颜色 4 2" xfId="106"/>
    <cellStyle name="60% - 强调文字颜色 5 2" xfId="107"/>
    <cellStyle name="60% - 强调文字颜色 6 2" xfId="108"/>
    <cellStyle name="标题 1 2" xfId="110"/>
    <cellStyle name="标题 2 2" xfId="111"/>
    <cellStyle name="标题 3 2" xfId="112"/>
    <cellStyle name="标题 4 2" xfId="113"/>
    <cellStyle name="标题 5" xfId="109"/>
    <cellStyle name="差 2" xfId="114"/>
    <cellStyle name="差_进入面试人员名单 (分组后)" xfId="28"/>
    <cellStyle name="差_进入体检名单-公招" xfId="29"/>
    <cellStyle name="差_考官考务费" xfId="30"/>
    <cellStyle name="差_区外考官" xfId="31"/>
    <cellStyle name="差_总成绩公布表" xfId="32"/>
    <cellStyle name="差_总成绩公布表-村干部" xfId="33"/>
    <cellStyle name="差_总成绩公布表-大学生村官" xfId="34"/>
    <cellStyle name="常规" xfId="0" builtinId="0"/>
    <cellStyle name="常规 10" xfId="35"/>
    <cellStyle name="常规 10 2" xfId="89"/>
    <cellStyle name="常规 11" xfId="36"/>
    <cellStyle name="常规 11 2" xfId="79"/>
    <cellStyle name="常规 12" xfId="37"/>
    <cellStyle name="常规 12 2" xfId="82"/>
    <cellStyle name="常规 13" xfId="38"/>
    <cellStyle name="常规 14" xfId="39"/>
    <cellStyle name="常规 15" xfId="1"/>
    <cellStyle name="常规 2" xfId="40"/>
    <cellStyle name="常规 2 2" xfId="41"/>
    <cellStyle name="常规 2 2 2" xfId="42"/>
    <cellStyle name="常规 2 2 2 2" xfId="86"/>
    <cellStyle name="常规 2 2 3" xfId="81"/>
    <cellStyle name="常规 2 3" xfId="43"/>
    <cellStyle name="常规 2 3 2" xfId="44"/>
    <cellStyle name="常规 2 3 2 2" xfId="84"/>
    <cellStyle name="常规 2 3 3" xfId="74"/>
    <cellStyle name="常规 2 4" xfId="45"/>
    <cellStyle name="常规 2 4 2" xfId="85"/>
    <cellStyle name="常规 2 5" xfId="46"/>
    <cellStyle name="常规 2 6" xfId="71"/>
    <cellStyle name="常规 3" xfId="47"/>
    <cellStyle name="常规 3 2" xfId="78"/>
    <cellStyle name="常规 3 3" xfId="90"/>
    <cellStyle name="常规 4" xfId="48"/>
    <cellStyle name="常规 4 2" xfId="49"/>
    <cellStyle name="常规 4 2 2" xfId="87"/>
    <cellStyle name="常规 4 3" xfId="50"/>
    <cellStyle name="常规 4 4" xfId="72"/>
    <cellStyle name="常规 5" xfId="51"/>
    <cellStyle name="常规 5 2" xfId="52"/>
    <cellStyle name="常规 5 2 2" xfId="75"/>
    <cellStyle name="常规 5 3" xfId="53"/>
    <cellStyle name="常规 5 3 2" xfId="88"/>
    <cellStyle name="常规 5 4" xfId="54"/>
    <cellStyle name="常规 5 5" xfId="80"/>
    <cellStyle name="常规 6" xfId="55"/>
    <cellStyle name="常规 6 2" xfId="56"/>
    <cellStyle name="常规 6 3" xfId="76"/>
    <cellStyle name="常规 7" xfId="57"/>
    <cellStyle name="常规 7 2" xfId="58"/>
    <cellStyle name="常规 7 3" xfId="73"/>
    <cellStyle name="常规 8" xfId="59"/>
    <cellStyle name="常规 8 2" xfId="60"/>
    <cellStyle name="常规 8 3" xfId="77"/>
    <cellStyle name="常规 9" xfId="61"/>
    <cellStyle name="常规 9 2" xfId="83"/>
    <cellStyle name="常规_Sheet1" xfId="70"/>
    <cellStyle name="常规_永川（公务员成绩）1610人 原始 2" xfId="2"/>
    <cellStyle name="好 2" xfId="115"/>
    <cellStyle name="好_进入面试人员名单 (分组后)" xfId="62"/>
    <cellStyle name="好_进入体检名单-公招" xfId="63"/>
    <cellStyle name="好_考官考务费" xfId="64"/>
    <cellStyle name="好_区外考官" xfId="65"/>
    <cellStyle name="好_总成绩公布表" xfId="66"/>
    <cellStyle name="好_总成绩公布表-村干部" xfId="67"/>
    <cellStyle name="好_总成绩公布表-大学生村官" xfId="68"/>
    <cellStyle name="汇总 2" xfId="116"/>
    <cellStyle name="计算 2" xfId="117"/>
    <cellStyle name="检查单元格 2" xfId="118"/>
    <cellStyle name="解释性文本 2" xfId="119"/>
    <cellStyle name="警告文本 2" xfId="120"/>
    <cellStyle name="链接单元格 2" xfId="121"/>
    <cellStyle name="强调文字颜色 1 2" xfId="122"/>
    <cellStyle name="强调文字颜色 2 2" xfId="123"/>
    <cellStyle name="强调文字颜色 3 2" xfId="124"/>
    <cellStyle name="强调文字颜色 4 2" xfId="125"/>
    <cellStyle name="强调文字颜色 5 2" xfId="126"/>
    <cellStyle name="强调文字颜色 6 2" xfId="127"/>
    <cellStyle name="适中 2" xfId="128"/>
    <cellStyle name="输出 2" xfId="129"/>
    <cellStyle name="输入 2" xfId="130"/>
    <cellStyle name="样式 1" xfId="69"/>
    <cellStyle name="注释 2" xfId="13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9"/>
  <sheetViews>
    <sheetView tabSelected="1" workbookViewId="0">
      <selection activeCell="K5" sqref="K5"/>
    </sheetView>
  </sheetViews>
  <sheetFormatPr defaultColWidth="9" defaultRowHeight="13.5"/>
  <cols>
    <col min="1" max="1" width="7.875" style="1" customWidth="1"/>
    <col min="2" max="2" width="9.5" style="1" customWidth="1"/>
    <col min="3" max="3" width="15.875" style="1" customWidth="1"/>
    <col min="4" max="4" width="12" style="1" customWidth="1"/>
    <col min="5" max="5" width="28.25" style="1" customWidth="1"/>
    <col min="6" max="7" width="10.5" style="1" customWidth="1"/>
    <col min="8" max="8" width="11.25" style="1" customWidth="1"/>
    <col min="9" max="9" width="12.875" style="1" customWidth="1"/>
    <col min="10" max="10" width="13.25" style="1" customWidth="1"/>
    <col min="11" max="11" width="14.25" style="1" customWidth="1"/>
    <col min="12" max="16383" width="9" style="1"/>
  </cols>
  <sheetData>
    <row r="1" spans="1:16" ht="2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9"/>
      <c r="O1" s="9"/>
      <c r="P1" s="9"/>
    </row>
    <row r="2" spans="1:16" ht="42" customHeight="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6" s="1" customFormat="1" ht="39.950000000000003" customHeight="1">
      <c r="A3" s="2" t="s">
        <v>0</v>
      </c>
      <c r="B3" s="4" t="s">
        <v>22</v>
      </c>
      <c r="C3" s="2" t="s">
        <v>1</v>
      </c>
      <c r="D3" s="2" t="s">
        <v>2</v>
      </c>
      <c r="E3" s="2" t="s">
        <v>23</v>
      </c>
      <c r="F3" s="4" t="s">
        <v>24</v>
      </c>
      <c r="G3" s="4" t="s">
        <v>25</v>
      </c>
      <c r="H3" s="2" t="s">
        <v>3</v>
      </c>
      <c r="I3" s="2" t="s">
        <v>4</v>
      </c>
      <c r="J3" s="2" t="s">
        <v>5</v>
      </c>
      <c r="K3" s="3" t="s">
        <v>6</v>
      </c>
      <c r="L3" s="3" t="s">
        <v>26</v>
      </c>
      <c r="M3" s="3" t="s">
        <v>27</v>
      </c>
    </row>
    <row r="4" spans="1:16" s="10" customFormat="1" ht="24" customHeight="1">
      <c r="A4" s="15">
        <v>1</v>
      </c>
      <c r="B4" s="14" t="s">
        <v>28</v>
      </c>
      <c r="C4" s="15" t="s">
        <v>7</v>
      </c>
      <c r="D4" s="15" t="s">
        <v>8</v>
      </c>
      <c r="E4" s="11" t="s">
        <v>30</v>
      </c>
      <c r="F4" s="7">
        <v>62</v>
      </c>
      <c r="G4" s="7">
        <v>77</v>
      </c>
      <c r="H4" s="13">
        <v>139</v>
      </c>
      <c r="I4" s="12">
        <v>84</v>
      </c>
      <c r="J4" s="12">
        <v>95.96</v>
      </c>
      <c r="K4" s="12">
        <f t="shared" ref="K4:K17" si="0">H4/2*0.5+I4*0.35+J4*0.15</f>
        <v>78.544000000000011</v>
      </c>
      <c r="L4" s="15">
        <v>1</v>
      </c>
      <c r="M4" s="15" t="s">
        <v>52</v>
      </c>
    </row>
    <row r="5" spans="1:16" s="10" customFormat="1" ht="24" customHeight="1">
      <c r="A5" s="15">
        <v>2</v>
      </c>
      <c r="B5" s="14" t="s">
        <v>31</v>
      </c>
      <c r="C5" s="15" t="s">
        <v>7</v>
      </c>
      <c r="D5" s="15" t="s">
        <v>9</v>
      </c>
      <c r="E5" s="11" t="s">
        <v>32</v>
      </c>
      <c r="F5" s="13">
        <v>65</v>
      </c>
      <c r="G5" s="13">
        <v>79</v>
      </c>
      <c r="H5" s="13">
        <v>144</v>
      </c>
      <c r="I5" s="12">
        <v>81.8</v>
      </c>
      <c r="J5" s="12">
        <v>89.9</v>
      </c>
      <c r="K5" s="12">
        <f t="shared" si="0"/>
        <v>78.114999999999995</v>
      </c>
      <c r="L5" s="15">
        <v>2</v>
      </c>
      <c r="M5" s="15" t="s">
        <v>52</v>
      </c>
    </row>
    <row r="6" spans="1:16" s="10" customFormat="1" ht="24" customHeight="1">
      <c r="A6" s="15">
        <v>3</v>
      </c>
      <c r="B6" s="14" t="s">
        <v>31</v>
      </c>
      <c r="C6" s="15" t="s">
        <v>7</v>
      </c>
      <c r="D6" s="15" t="s">
        <v>10</v>
      </c>
      <c r="E6" s="11" t="s">
        <v>33</v>
      </c>
      <c r="F6" s="13">
        <v>54.5</v>
      </c>
      <c r="G6" s="13">
        <v>84</v>
      </c>
      <c r="H6" s="13">
        <v>138.5</v>
      </c>
      <c r="I6" s="12">
        <v>79.2</v>
      </c>
      <c r="J6" s="12">
        <v>89.05</v>
      </c>
      <c r="K6" s="12">
        <f t="shared" si="0"/>
        <v>75.702500000000001</v>
      </c>
      <c r="L6" s="15">
        <v>3</v>
      </c>
      <c r="M6" s="15" t="s">
        <v>52</v>
      </c>
    </row>
    <row r="7" spans="1:16" s="10" customFormat="1" ht="24" customHeight="1">
      <c r="A7" s="15">
        <v>4</v>
      </c>
      <c r="B7" s="14" t="s">
        <v>31</v>
      </c>
      <c r="C7" s="15" t="s">
        <v>7</v>
      </c>
      <c r="D7" s="15" t="s">
        <v>34</v>
      </c>
      <c r="E7" s="11" t="s">
        <v>33</v>
      </c>
      <c r="F7" s="13">
        <v>61.5</v>
      </c>
      <c r="G7" s="13">
        <v>75</v>
      </c>
      <c r="H7" s="13">
        <v>136.5</v>
      </c>
      <c r="I7" s="12">
        <v>80.8</v>
      </c>
      <c r="J7" s="12">
        <v>80.72</v>
      </c>
      <c r="K7" s="12">
        <f t="shared" si="0"/>
        <v>74.513000000000005</v>
      </c>
      <c r="L7" s="15">
        <v>4</v>
      </c>
      <c r="M7" s="15" t="s">
        <v>52</v>
      </c>
    </row>
    <row r="8" spans="1:16" s="10" customFormat="1" ht="24" customHeight="1">
      <c r="A8" s="15">
        <v>5</v>
      </c>
      <c r="B8" s="14" t="s">
        <v>31</v>
      </c>
      <c r="C8" s="15" t="s">
        <v>7</v>
      </c>
      <c r="D8" s="15" t="s">
        <v>11</v>
      </c>
      <c r="E8" s="11" t="s">
        <v>35</v>
      </c>
      <c r="F8" s="13">
        <v>58.5</v>
      </c>
      <c r="G8" s="13">
        <v>70</v>
      </c>
      <c r="H8" s="13">
        <v>128.5</v>
      </c>
      <c r="I8" s="12">
        <v>80</v>
      </c>
      <c r="J8" s="12">
        <v>91.9</v>
      </c>
      <c r="K8" s="12">
        <f t="shared" si="0"/>
        <v>73.91</v>
      </c>
      <c r="L8" s="15">
        <v>5</v>
      </c>
      <c r="M8" s="15"/>
    </row>
    <row r="9" spans="1:16" s="10" customFormat="1" ht="24" customHeight="1">
      <c r="A9" s="15">
        <v>6</v>
      </c>
      <c r="B9" s="14" t="s">
        <v>36</v>
      </c>
      <c r="C9" s="15" t="s">
        <v>7</v>
      </c>
      <c r="D9" s="15" t="s">
        <v>37</v>
      </c>
      <c r="E9" s="11" t="s">
        <v>38</v>
      </c>
      <c r="F9" s="13">
        <v>47.5</v>
      </c>
      <c r="G9" s="13">
        <v>78.5</v>
      </c>
      <c r="H9" s="13">
        <v>126</v>
      </c>
      <c r="I9" s="12">
        <v>81.2</v>
      </c>
      <c r="J9" s="12">
        <v>92.18</v>
      </c>
      <c r="K9" s="12">
        <f t="shared" si="0"/>
        <v>73.747</v>
      </c>
      <c r="L9" s="15">
        <v>6</v>
      </c>
      <c r="M9" s="15"/>
    </row>
    <row r="10" spans="1:16" s="10" customFormat="1" ht="24" customHeight="1">
      <c r="A10" s="15">
        <v>7</v>
      </c>
      <c r="B10" s="14" t="s">
        <v>36</v>
      </c>
      <c r="C10" s="15" t="s">
        <v>7</v>
      </c>
      <c r="D10" s="15" t="s">
        <v>12</v>
      </c>
      <c r="E10" s="11" t="s">
        <v>39</v>
      </c>
      <c r="F10" s="13">
        <v>54</v>
      </c>
      <c r="G10" s="13">
        <v>80</v>
      </c>
      <c r="H10" s="13">
        <v>134</v>
      </c>
      <c r="I10" s="12">
        <v>73</v>
      </c>
      <c r="J10" s="12">
        <v>86.55</v>
      </c>
      <c r="K10" s="12">
        <f t="shared" si="0"/>
        <v>72.032499999999999</v>
      </c>
      <c r="L10" s="15">
        <v>7</v>
      </c>
      <c r="M10" s="15"/>
    </row>
    <row r="11" spans="1:16" s="10" customFormat="1" ht="24" customHeight="1">
      <c r="A11" s="15">
        <v>8</v>
      </c>
      <c r="B11" s="14" t="s">
        <v>40</v>
      </c>
      <c r="C11" s="15" t="s">
        <v>7</v>
      </c>
      <c r="D11" s="15" t="s">
        <v>13</v>
      </c>
      <c r="E11" s="11" t="s">
        <v>41</v>
      </c>
      <c r="F11" s="13">
        <v>52</v>
      </c>
      <c r="G11" s="13">
        <v>72.5</v>
      </c>
      <c r="H11" s="13">
        <v>124.5</v>
      </c>
      <c r="I11" s="12">
        <v>76.400000000000006</v>
      </c>
      <c r="J11" s="6">
        <v>88.88</v>
      </c>
      <c r="K11" s="12">
        <f t="shared" si="0"/>
        <v>71.197000000000003</v>
      </c>
      <c r="L11" s="15">
        <v>8</v>
      </c>
      <c r="M11" s="15"/>
    </row>
    <row r="12" spans="1:16" s="10" customFormat="1" ht="24" customHeight="1">
      <c r="A12" s="15">
        <v>9</v>
      </c>
      <c r="B12" s="14" t="s">
        <v>40</v>
      </c>
      <c r="C12" s="15" t="s">
        <v>7</v>
      </c>
      <c r="D12" s="15" t="s">
        <v>14</v>
      </c>
      <c r="E12" s="11" t="s">
        <v>42</v>
      </c>
      <c r="F12" s="13">
        <v>54</v>
      </c>
      <c r="G12" s="13">
        <v>73.5</v>
      </c>
      <c r="H12" s="13">
        <v>127.5</v>
      </c>
      <c r="I12" s="12">
        <v>74</v>
      </c>
      <c r="J12" s="8">
        <v>88.74</v>
      </c>
      <c r="K12" s="12">
        <f t="shared" si="0"/>
        <v>71.085999999999999</v>
      </c>
      <c r="L12" s="15">
        <v>9</v>
      </c>
      <c r="M12" s="15"/>
    </row>
    <row r="13" spans="1:16" s="10" customFormat="1" ht="24" customHeight="1">
      <c r="A13" s="15">
        <v>10</v>
      </c>
      <c r="B13" s="14" t="s">
        <v>43</v>
      </c>
      <c r="C13" s="15" t="s">
        <v>7</v>
      </c>
      <c r="D13" s="15" t="s">
        <v>15</v>
      </c>
      <c r="E13" s="11" t="s">
        <v>44</v>
      </c>
      <c r="F13" s="13">
        <v>56.5</v>
      </c>
      <c r="G13" s="13">
        <v>74</v>
      </c>
      <c r="H13" s="13">
        <v>130.5</v>
      </c>
      <c r="I13" s="12">
        <v>75.8</v>
      </c>
      <c r="J13" s="12">
        <v>77.33</v>
      </c>
      <c r="K13" s="12">
        <f t="shared" si="0"/>
        <v>70.754500000000007</v>
      </c>
      <c r="L13" s="15">
        <v>10</v>
      </c>
      <c r="M13" s="15"/>
    </row>
    <row r="14" spans="1:16" s="10" customFormat="1" ht="24" customHeight="1">
      <c r="A14" s="15">
        <v>11</v>
      </c>
      <c r="B14" s="14" t="s">
        <v>45</v>
      </c>
      <c r="C14" s="15" t="s">
        <v>7</v>
      </c>
      <c r="D14" s="15" t="s">
        <v>16</v>
      </c>
      <c r="E14" s="11" t="s">
        <v>46</v>
      </c>
      <c r="F14" s="13">
        <v>52.5</v>
      </c>
      <c r="G14" s="13">
        <v>76</v>
      </c>
      <c r="H14" s="13">
        <v>128.5</v>
      </c>
      <c r="I14" s="12">
        <v>70.8</v>
      </c>
      <c r="J14" s="12" t="s">
        <v>53</v>
      </c>
      <c r="K14" s="12">
        <v>56.91</v>
      </c>
      <c r="L14" s="15">
        <v>11</v>
      </c>
      <c r="M14" s="15"/>
    </row>
    <row r="15" spans="1:16" s="10" customFormat="1" ht="37.5" customHeight="1">
      <c r="A15" s="15">
        <v>12</v>
      </c>
      <c r="B15" s="14" t="s">
        <v>47</v>
      </c>
      <c r="C15" s="15" t="s">
        <v>17</v>
      </c>
      <c r="D15" s="15" t="s">
        <v>18</v>
      </c>
      <c r="E15" s="5" t="s">
        <v>29</v>
      </c>
      <c r="F15" s="13">
        <v>66</v>
      </c>
      <c r="G15" s="13">
        <v>74.5</v>
      </c>
      <c r="H15" s="13">
        <v>140.5</v>
      </c>
      <c r="I15" s="12">
        <v>80.400000000000006</v>
      </c>
      <c r="J15" s="12">
        <v>83.47</v>
      </c>
      <c r="K15" s="12">
        <f t="shared" si="0"/>
        <v>75.785499999999999</v>
      </c>
      <c r="L15" s="15">
        <v>1</v>
      </c>
      <c r="M15" s="15" t="s">
        <v>52</v>
      </c>
    </row>
    <row r="16" spans="1:16" s="10" customFormat="1" ht="24" customHeight="1">
      <c r="A16" s="15">
        <v>13</v>
      </c>
      <c r="B16" s="14" t="s">
        <v>48</v>
      </c>
      <c r="C16" s="15" t="s">
        <v>17</v>
      </c>
      <c r="D16" s="15" t="s">
        <v>49</v>
      </c>
      <c r="E16" s="11" t="s">
        <v>50</v>
      </c>
      <c r="F16" s="13">
        <v>60</v>
      </c>
      <c r="G16" s="13">
        <v>73</v>
      </c>
      <c r="H16" s="13">
        <v>133</v>
      </c>
      <c r="I16" s="12">
        <v>78.599999999999994</v>
      </c>
      <c r="J16" s="12">
        <v>95.88</v>
      </c>
      <c r="K16" s="12">
        <f t="shared" si="0"/>
        <v>75.141999999999996</v>
      </c>
      <c r="L16" s="15">
        <v>2</v>
      </c>
      <c r="M16" s="15"/>
    </row>
    <row r="17" spans="1:13" s="10" customFormat="1" ht="45.75" customHeight="1">
      <c r="A17" s="15">
        <v>14</v>
      </c>
      <c r="B17" s="14" t="s">
        <v>48</v>
      </c>
      <c r="C17" s="15" t="s">
        <v>17</v>
      </c>
      <c r="D17" s="15" t="s">
        <v>19</v>
      </c>
      <c r="E17" s="11" t="s">
        <v>51</v>
      </c>
      <c r="F17" s="13">
        <v>66.5</v>
      </c>
      <c r="G17" s="13">
        <v>75</v>
      </c>
      <c r="H17" s="13">
        <v>141.5</v>
      </c>
      <c r="I17" s="12">
        <v>78</v>
      </c>
      <c r="J17" s="12">
        <v>82.42</v>
      </c>
      <c r="K17" s="12">
        <f t="shared" si="0"/>
        <v>75.037999999999997</v>
      </c>
      <c r="L17" s="15">
        <v>3</v>
      </c>
      <c r="M17" s="15"/>
    </row>
    <row r="18" spans="1:13" ht="30" customHeight="1">
      <c r="A18" s="16" t="s">
        <v>54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5.5" customHeight="1">
      <c r="A19" s="17" t="s">
        <v>55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</sheetData>
  <mergeCells count="4">
    <mergeCell ref="A18:M18"/>
    <mergeCell ref="A19:M19"/>
    <mergeCell ref="A1:M1"/>
    <mergeCell ref="A2:M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量化考察总成绩、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2020-10-29T09:52:37Z</cp:lastPrinted>
  <dcterms:created xsi:type="dcterms:W3CDTF">2020-10-29T09:23:41Z</dcterms:created>
  <dcterms:modified xsi:type="dcterms:W3CDTF">2020-10-29T09:53:54Z</dcterms:modified>
</cp:coreProperties>
</file>