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82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<sst xmlns="http://schemas.openxmlformats.org/spreadsheetml/2006/main" count="137" uniqueCount="77">
  <si>
    <t>序号</t>
  </si>
  <si>
    <t>报考单位</t>
  </si>
  <si>
    <t>报考职位</t>
  </si>
  <si>
    <t>备注</t>
  </si>
  <si>
    <t>巴南区网络信息中心</t>
  </si>
  <si>
    <t>网络宣传</t>
  </si>
  <si>
    <t>巴南区委党校</t>
  </si>
  <si>
    <t>教师</t>
  </si>
  <si>
    <t>园区服务中心</t>
  </si>
  <si>
    <t>机械制造岗</t>
  </si>
  <si>
    <t>行政执法岗</t>
  </si>
  <si>
    <t>巴南区图书馆</t>
  </si>
  <si>
    <t>文献研究岗</t>
  </si>
  <si>
    <t>市七院</t>
  </si>
  <si>
    <t>检验技师岗</t>
  </si>
  <si>
    <t>儿科医师岗1</t>
  </si>
  <si>
    <t>呼吸与危重症医学科医师岗</t>
  </si>
  <si>
    <t>泌尿外科医师岗</t>
  </si>
  <si>
    <t>心血管内科医师岗</t>
  </si>
  <si>
    <t>医学影像科放射医师岗</t>
  </si>
  <si>
    <t>口腔科医师岗</t>
  </si>
  <si>
    <t>质控办干事</t>
  </si>
  <si>
    <t>药剂科药师</t>
  </si>
  <si>
    <t>儿科医师岗2</t>
  </si>
  <si>
    <t>普外科医师岗</t>
  </si>
  <si>
    <t>巴南区中医院</t>
  </si>
  <si>
    <t>耳鼻喉科医师岗</t>
  </si>
  <si>
    <t>姓名</t>
  </si>
  <si>
    <t>笔试成绩</t>
  </si>
  <si>
    <t>专业答辩成绩</t>
  </si>
  <si>
    <t>综合面试成绩</t>
  </si>
  <si>
    <t>总成绩</t>
  </si>
  <si>
    <t>朱盛兰</t>
  </si>
  <si>
    <t>雷雪梅</t>
  </si>
  <si>
    <t>谢文君</t>
  </si>
  <si>
    <t>陈爽</t>
  </si>
  <si>
    <t>王宁</t>
  </si>
  <si>
    <t>张翠莲</t>
  </si>
  <si>
    <t>杨晓玲</t>
  </si>
  <si>
    <t>李桉</t>
  </si>
  <si>
    <t>袁清</t>
  </si>
  <si>
    <t>刘珧杏</t>
  </si>
  <si>
    <t>魏丹丹</t>
  </si>
  <si>
    <t>高杨浩</t>
  </si>
  <si>
    <t>张庆</t>
  </si>
  <si>
    <t>陈才勇</t>
  </si>
  <si>
    <t>陆顺鑫</t>
  </si>
  <si>
    <t>刘涛</t>
  </si>
  <si>
    <t>黄青青</t>
  </si>
  <si>
    <t>巴南区南彭街道综合行政执法大队</t>
  </si>
  <si>
    <t>刘璐</t>
  </si>
  <si>
    <t>杜欣</t>
  </si>
  <si>
    <t>李倩</t>
  </si>
  <si>
    <t>罗丹青</t>
  </si>
  <si>
    <t>梁小婷</t>
  </si>
  <si>
    <t>缺考</t>
  </si>
  <si>
    <t>刘徵徵</t>
  </si>
  <si>
    <t>李明倩</t>
  </si>
  <si>
    <t>胡新</t>
  </si>
  <si>
    <t>牟奇蕾</t>
  </si>
  <si>
    <t>陈博雅</t>
  </si>
  <si>
    <t>梁雨</t>
  </si>
  <si>
    <t>王静</t>
  </si>
  <si>
    <t>李雯</t>
  </si>
  <si>
    <t>杨书坤</t>
  </si>
  <si>
    <t>马弋力</t>
  </si>
  <si>
    <t>邹春霞</t>
  </si>
  <si>
    <t>唐宇</t>
  </si>
  <si>
    <t>刘丹</t>
  </si>
  <si>
    <t>穆莉</t>
  </si>
  <si>
    <t>向欢</t>
  </si>
  <si>
    <t>唐成</t>
  </si>
  <si>
    <t>田江漫</t>
  </si>
  <si>
    <t>周潘</t>
  </si>
  <si>
    <t>冉寅呈</t>
  </si>
  <si>
    <t>戴桂林</t>
  </si>
  <si>
    <t>2020重庆英才大会巴南区事业单位考核招聘高层次人才总成绩公布表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</si>
</sst>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2"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7"/>
      <name val="宋体"/>
      <family val="0"/>
    </font>
    <font>
      <sz val="11"/>
      <color theme="1"/>
      <name val="Tahoma"/>
      <family val="2"/>
    </font>
    <font>
      <sz val="10"/>
      <name val="Calibri Light"/>
      <family val="0"/>
    </font>
    <font>
      <sz val="10"/>
      <color indexed="8"/>
      <name val="Calibri Light"/>
      <family val="0"/>
    </font>
    <font>
      <sz val="10"/>
      <color rgb="FFFF0000"/>
      <name val="Calibri Light"/>
      <family val="0"/>
    </font>
    <font>
      <b/>
      <sz val="17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0" fillId="11" borderId="5" applyNumberFormat="0" applyAlignment="0" applyProtection="0"/>
    <xf numFmtId="0" fontId="3" fillId="12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8" applyNumberFormat="0" applyAlignment="0" applyProtection="0"/>
    <xf numFmtId="0" fontId="17" fillId="5" borderId="5" applyNumberFormat="0" applyAlignment="0" applyProtection="0"/>
    <xf numFmtId="0" fontId="8" fillId="0" borderId="0" applyNumberFormat="0" applyFill="0" applyBorder="0" applyAlignment="0" applyProtection="0"/>
    <xf numFmtId="0" fontId="2" fillId="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76" fontId="0" fillId="0" borderId="0" xfId="0" applyNumberForma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0" fontId="21" fillId="0" borderId="10" xfId="41" applyFont="1" applyFill="1" applyBorder="1" applyAlignment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76" fontId="31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6">
      <selection activeCell="P5" sqref="P5"/>
    </sheetView>
  </sheetViews>
  <sheetFormatPr defaultColWidth="9.140625" defaultRowHeight="12.75"/>
  <cols>
    <col min="1" max="1" width="5.7109375" style="2" customWidth="1"/>
    <col min="2" max="2" width="21.7109375" style="3" customWidth="1"/>
    <col min="3" max="3" width="19.28125" style="3" customWidth="1"/>
    <col min="4" max="4" width="9.140625" style="3" customWidth="1"/>
    <col min="5" max="5" width="8.28125" style="4" customWidth="1"/>
    <col min="6" max="6" width="9.28125" style="3" customWidth="1"/>
    <col min="7" max="7" width="8.140625" style="3" customWidth="1"/>
    <col min="8" max="8" width="8.57421875" style="5" customWidth="1"/>
    <col min="9" max="9" width="8.7109375" style="3" customWidth="1"/>
    <col min="10" max="16384" width="9.140625" style="3" customWidth="1"/>
  </cols>
  <sheetData>
    <row r="1" spans="1:9" s="1" customFormat="1" ht="45" customHeight="1">
      <c r="A1" s="15" t="s">
        <v>76</v>
      </c>
      <c r="B1" s="15"/>
      <c r="C1" s="15"/>
      <c r="D1" s="15"/>
      <c r="E1" s="15"/>
      <c r="F1" s="15"/>
      <c r="G1" s="15"/>
      <c r="H1" s="16"/>
      <c r="I1" s="15"/>
    </row>
    <row r="2" spans="1:9" s="1" customFormat="1" ht="27.75" customHeight="1">
      <c r="A2" s="6" t="s">
        <v>0</v>
      </c>
      <c r="B2" s="6" t="s">
        <v>1</v>
      </c>
      <c r="C2" s="6" t="s">
        <v>2</v>
      </c>
      <c r="D2" s="6" t="s">
        <v>27</v>
      </c>
      <c r="E2" s="6" t="s">
        <v>28</v>
      </c>
      <c r="F2" s="6" t="s">
        <v>29</v>
      </c>
      <c r="G2" s="6" t="s">
        <v>30</v>
      </c>
      <c r="H2" s="7" t="s">
        <v>31</v>
      </c>
      <c r="I2" s="6" t="s">
        <v>3</v>
      </c>
    </row>
    <row r="3" spans="1:9" s="1" customFormat="1" ht="27.75" customHeight="1">
      <c r="A3" s="6">
        <v>1</v>
      </c>
      <c r="B3" s="6" t="s">
        <v>4</v>
      </c>
      <c r="C3" s="6" t="s">
        <v>5</v>
      </c>
      <c r="D3" s="6" t="s">
        <v>32</v>
      </c>
      <c r="E3" s="6">
        <v>61.5</v>
      </c>
      <c r="F3" s="6">
        <v>79.23</v>
      </c>
      <c r="G3" s="6">
        <v>85.2</v>
      </c>
      <c r="H3" s="13">
        <f>E3*0.5+F3*0.25+G3*0.25</f>
        <v>71.8575</v>
      </c>
      <c r="I3" s="6"/>
    </row>
    <row r="4" spans="1:9" s="1" customFormat="1" ht="27.75" customHeight="1">
      <c r="A4" s="6">
        <v>2</v>
      </c>
      <c r="B4" s="6" t="s">
        <v>4</v>
      </c>
      <c r="C4" s="6" t="s">
        <v>5</v>
      </c>
      <c r="D4" s="6" t="s">
        <v>33</v>
      </c>
      <c r="E4" s="6">
        <v>60.5</v>
      </c>
      <c r="F4" s="6">
        <v>78.97</v>
      </c>
      <c r="G4" s="6">
        <v>83</v>
      </c>
      <c r="H4" s="13">
        <f>E4*0.5+F4*0.25+G4*0.25</f>
        <v>70.7425</v>
      </c>
      <c r="I4" s="6"/>
    </row>
    <row r="5" spans="1:9" s="1" customFormat="1" ht="27.75" customHeight="1">
      <c r="A5" s="6">
        <v>3</v>
      </c>
      <c r="B5" s="6" t="s">
        <v>4</v>
      </c>
      <c r="C5" s="6" t="s">
        <v>5</v>
      </c>
      <c r="D5" s="6" t="s">
        <v>34</v>
      </c>
      <c r="E5" s="6">
        <v>58.5</v>
      </c>
      <c r="F5" s="6">
        <v>79.17</v>
      </c>
      <c r="G5" s="6">
        <v>79.6</v>
      </c>
      <c r="H5" s="13">
        <f>E5*0.5+F5*0.25+G5*0.25</f>
        <v>68.9425</v>
      </c>
      <c r="I5" s="6"/>
    </row>
    <row r="6" spans="1:9" s="1" customFormat="1" ht="27.75" customHeight="1">
      <c r="A6" s="6">
        <v>4</v>
      </c>
      <c r="B6" s="6" t="s">
        <v>4</v>
      </c>
      <c r="C6" s="6" t="s">
        <v>5</v>
      </c>
      <c r="D6" s="6" t="s">
        <v>35</v>
      </c>
      <c r="E6" s="6">
        <v>58.5</v>
      </c>
      <c r="F6" s="6">
        <v>75.08</v>
      </c>
      <c r="G6" s="6">
        <v>83.3</v>
      </c>
      <c r="H6" s="13">
        <f>E6*0.5+F6*0.25+G6*0.25</f>
        <v>68.845</v>
      </c>
      <c r="I6" s="6"/>
    </row>
    <row r="7" spans="1:9" s="1" customFormat="1" ht="27.75" customHeight="1">
      <c r="A7" s="6">
        <v>5</v>
      </c>
      <c r="B7" s="6" t="s">
        <v>4</v>
      </c>
      <c r="C7" s="6" t="s">
        <v>5</v>
      </c>
      <c r="D7" s="6" t="s">
        <v>36</v>
      </c>
      <c r="E7" s="6">
        <v>57</v>
      </c>
      <c r="F7" s="6">
        <v>80.57</v>
      </c>
      <c r="G7" s="6">
        <v>86.4</v>
      </c>
      <c r="H7" s="13">
        <f>E7*0.5+F7*0.25+G7*0.25</f>
        <v>70.2425</v>
      </c>
      <c r="I7" s="6"/>
    </row>
    <row r="8" spans="1:9" s="1" customFormat="1" ht="27.75" customHeight="1">
      <c r="A8" s="6">
        <v>6</v>
      </c>
      <c r="B8" s="6" t="s">
        <v>4</v>
      </c>
      <c r="C8" s="6" t="s">
        <v>5</v>
      </c>
      <c r="D8" s="6" t="s">
        <v>37</v>
      </c>
      <c r="E8" s="6">
        <v>57</v>
      </c>
      <c r="F8" s="6">
        <v>80.27</v>
      </c>
      <c r="G8" s="6">
        <v>79.2</v>
      </c>
      <c r="H8" s="13">
        <f>E8*0.5+F8*0.25+G8*0.25</f>
        <v>68.36749999999999</v>
      </c>
      <c r="I8" s="6"/>
    </row>
    <row r="9" spans="1:9" s="1" customFormat="1" ht="27.75" customHeight="1">
      <c r="A9" s="6">
        <v>7</v>
      </c>
      <c r="B9" s="6" t="s">
        <v>6</v>
      </c>
      <c r="C9" s="6" t="s">
        <v>7</v>
      </c>
      <c r="D9" s="6" t="s">
        <v>38</v>
      </c>
      <c r="E9" s="6">
        <v>55.5</v>
      </c>
      <c r="F9" s="6">
        <v>85.67</v>
      </c>
      <c r="G9" s="6">
        <v>86.8</v>
      </c>
      <c r="H9" s="13">
        <f>E9*0.5+F9*0.25+G9*0.25</f>
        <v>70.8675</v>
      </c>
      <c r="I9" s="6"/>
    </row>
    <row r="10" spans="1:9" s="1" customFormat="1" ht="27.75" customHeight="1">
      <c r="A10" s="6">
        <v>8</v>
      </c>
      <c r="B10" s="6" t="s">
        <v>6</v>
      </c>
      <c r="C10" s="6" t="s">
        <v>7</v>
      </c>
      <c r="D10" s="6" t="s">
        <v>39</v>
      </c>
      <c r="E10" s="6">
        <v>54</v>
      </c>
      <c r="F10" s="6">
        <v>87.83</v>
      </c>
      <c r="G10" s="6">
        <v>85.6</v>
      </c>
      <c r="H10" s="13">
        <f>E10*0.5+F10*0.25+G10*0.25</f>
        <v>70.35749999999999</v>
      </c>
      <c r="I10" s="6"/>
    </row>
    <row r="11" spans="1:9" s="1" customFormat="1" ht="27.75" customHeight="1">
      <c r="A11" s="6">
        <v>9</v>
      </c>
      <c r="B11" s="6" t="s">
        <v>6</v>
      </c>
      <c r="C11" s="6" t="s">
        <v>7</v>
      </c>
      <c r="D11" s="6" t="s">
        <v>40</v>
      </c>
      <c r="E11" s="6">
        <v>53.5</v>
      </c>
      <c r="F11" s="6">
        <v>76.67</v>
      </c>
      <c r="G11" s="6">
        <v>75.6</v>
      </c>
      <c r="H11" s="13">
        <f>E11*0.5+F11*0.25+G11*0.25</f>
        <v>64.8175</v>
      </c>
      <c r="I11" s="6"/>
    </row>
    <row r="12" spans="1:9" s="1" customFormat="1" ht="27.75" customHeight="1">
      <c r="A12" s="6">
        <v>10</v>
      </c>
      <c r="B12" s="6" t="s">
        <v>6</v>
      </c>
      <c r="C12" s="6" t="s">
        <v>7</v>
      </c>
      <c r="D12" s="6" t="s">
        <v>41</v>
      </c>
      <c r="E12" s="6">
        <v>53</v>
      </c>
      <c r="F12" s="6">
        <v>77</v>
      </c>
      <c r="G12" s="6">
        <v>77.4</v>
      </c>
      <c r="H12" s="13">
        <f>E12*0.5+F12*0.25+G12*0.25</f>
        <v>65.1</v>
      </c>
      <c r="I12" s="6"/>
    </row>
    <row r="13" spans="1:9" s="1" customFormat="1" ht="27.75" customHeight="1">
      <c r="A13" s="6">
        <v>11</v>
      </c>
      <c r="B13" s="6" t="s">
        <v>6</v>
      </c>
      <c r="C13" s="6" t="s">
        <v>7</v>
      </c>
      <c r="D13" s="6" t="s">
        <v>42</v>
      </c>
      <c r="E13" s="6">
        <v>52</v>
      </c>
      <c r="F13" s="6">
        <v>80</v>
      </c>
      <c r="G13" s="6">
        <v>81</v>
      </c>
      <c r="H13" s="13">
        <f>E13*0.5+F13*0.25+G13*0.25</f>
        <v>66.25</v>
      </c>
      <c r="I13" s="6"/>
    </row>
    <row r="14" spans="1:9" s="1" customFormat="1" ht="27.75" customHeight="1">
      <c r="A14" s="6">
        <v>12</v>
      </c>
      <c r="B14" s="6" t="s">
        <v>8</v>
      </c>
      <c r="C14" s="6" t="s">
        <v>9</v>
      </c>
      <c r="D14" s="6" t="s">
        <v>43</v>
      </c>
      <c r="E14" s="6">
        <v>64</v>
      </c>
      <c r="F14" s="6">
        <v>82.72</v>
      </c>
      <c r="G14" s="6">
        <v>84.4</v>
      </c>
      <c r="H14" s="13">
        <f>E14*0.5+F14*0.25+G14*0.25</f>
        <v>73.78</v>
      </c>
      <c r="I14" s="6"/>
    </row>
    <row r="15" spans="1:9" s="1" customFormat="1" ht="27.75" customHeight="1">
      <c r="A15" s="6">
        <v>13</v>
      </c>
      <c r="B15" s="6" t="s">
        <v>8</v>
      </c>
      <c r="C15" s="6" t="s">
        <v>9</v>
      </c>
      <c r="D15" s="6" t="s">
        <v>44</v>
      </c>
      <c r="E15" s="6">
        <v>60.5</v>
      </c>
      <c r="F15" s="6">
        <v>77.27</v>
      </c>
      <c r="G15" s="6">
        <v>81.4</v>
      </c>
      <c r="H15" s="13">
        <f>E15*0.5+F15*0.25+G15*0.25</f>
        <v>69.91749999999999</v>
      </c>
      <c r="I15" s="6"/>
    </row>
    <row r="16" spans="1:9" s="1" customFormat="1" ht="27.75" customHeight="1">
      <c r="A16" s="6">
        <v>14</v>
      </c>
      <c r="B16" s="6" t="s">
        <v>8</v>
      </c>
      <c r="C16" s="6" t="s">
        <v>9</v>
      </c>
      <c r="D16" s="6" t="s">
        <v>45</v>
      </c>
      <c r="E16" s="6">
        <v>59</v>
      </c>
      <c r="F16" s="6">
        <v>82.43</v>
      </c>
      <c r="G16" s="6">
        <v>79.6</v>
      </c>
      <c r="H16" s="13">
        <f>E16*0.5+F16*0.25+G16*0.25</f>
        <v>70.0075</v>
      </c>
      <c r="I16" s="6"/>
    </row>
    <row r="17" spans="1:9" s="1" customFormat="1" ht="27.75" customHeight="1">
      <c r="A17" s="6">
        <v>15</v>
      </c>
      <c r="B17" s="6" t="s">
        <v>8</v>
      </c>
      <c r="C17" s="6" t="s">
        <v>9</v>
      </c>
      <c r="D17" s="6" t="s">
        <v>46</v>
      </c>
      <c r="E17" s="6">
        <v>58.5</v>
      </c>
      <c r="F17" s="6">
        <v>84.23</v>
      </c>
      <c r="G17" s="6">
        <v>85.6</v>
      </c>
      <c r="H17" s="13">
        <f>E17*0.5+F17*0.25+G17*0.25</f>
        <v>71.70750000000001</v>
      </c>
      <c r="I17" s="6"/>
    </row>
    <row r="18" spans="1:9" s="1" customFormat="1" ht="27.75" customHeight="1">
      <c r="A18" s="6">
        <v>16</v>
      </c>
      <c r="B18" s="6" t="s">
        <v>8</v>
      </c>
      <c r="C18" s="6" t="s">
        <v>9</v>
      </c>
      <c r="D18" s="6" t="s">
        <v>47</v>
      </c>
      <c r="E18" s="6">
        <v>57</v>
      </c>
      <c r="F18" s="6">
        <v>80.65</v>
      </c>
      <c r="G18" s="6">
        <v>80.8</v>
      </c>
      <c r="H18" s="13">
        <f>E18*0.5+F18*0.25+G18*0.25</f>
        <v>68.8625</v>
      </c>
      <c r="I18" s="6"/>
    </row>
    <row r="19" spans="1:9" s="1" customFormat="1" ht="27.75" customHeight="1">
      <c r="A19" s="6">
        <v>17</v>
      </c>
      <c r="B19" s="6" t="s">
        <v>8</v>
      </c>
      <c r="C19" s="6" t="s">
        <v>9</v>
      </c>
      <c r="D19" s="6" t="s">
        <v>48</v>
      </c>
      <c r="E19" s="6">
        <v>57</v>
      </c>
      <c r="F19" s="6">
        <v>80.82</v>
      </c>
      <c r="G19" s="6">
        <v>78.2</v>
      </c>
      <c r="H19" s="13">
        <f>E19*0.5+F19*0.25+G19*0.25</f>
        <v>68.255</v>
      </c>
      <c r="I19" s="6"/>
    </row>
    <row r="20" spans="1:9" s="1" customFormat="1" ht="27.75" customHeight="1">
      <c r="A20" s="6">
        <v>18</v>
      </c>
      <c r="B20" s="6" t="s">
        <v>49</v>
      </c>
      <c r="C20" s="6" t="s">
        <v>10</v>
      </c>
      <c r="D20" s="6" t="s">
        <v>50</v>
      </c>
      <c r="E20" s="6">
        <v>71.5</v>
      </c>
      <c r="F20" s="6">
        <v>83.42</v>
      </c>
      <c r="G20" s="6">
        <v>85.2</v>
      </c>
      <c r="H20" s="13">
        <f>E20*0.5+F20*0.25+G20*0.25</f>
        <v>77.905</v>
      </c>
      <c r="I20" s="6"/>
    </row>
    <row r="21" spans="1:9" s="1" customFormat="1" ht="27.75" customHeight="1">
      <c r="A21" s="6">
        <v>19</v>
      </c>
      <c r="B21" s="6" t="s">
        <v>49</v>
      </c>
      <c r="C21" s="6" t="s">
        <v>10</v>
      </c>
      <c r="D21" s="6" t="s">
        <v>51</v>
      </c>
      <c r="E21" s="6">
        <v>67</v>
      </c>
      <c r="F21" s="6">
        <v>87.28</v>
      </c>
      <c r="G21" s="6">
        <v>82.2</v>
      </c>
      <c r="H21" s="13">
        <f>E21*0.5+F21*0.25+G21*0.25</f>
        <v>75.87</v>
      </c>
      <c r="I21" s="6"/>
    </row>
    <row r="22" spans="1:9" s="1" customFormat="1" ht="27.75" customHeight="1">
      <c r="A22" s="6">
        <v>20</v>
      </c>
      <c r="B22" s="6" t="s">
        <v>49</v>
      </c>
      <c r="C22" s="6" t="s">
        <v>10</v>
      </c>
      <c r="D22" s="6" t="s">
        <v>52</v>
      </c>
      <c r="E22" s="6">
        <v>66</v>
      </c>
      <c r="F22" s="6">
        <v>80.3</v>
      </c>
      <c r="G22" s="6">
        <v>77</v>
      </c>
      <c r="H22" s="13">
        <f>E22*0.5+F22*0.25+G22*0.25</f>
        <v>72.325</v>
      </c>
      <c r="I22" s="6"/>
    </row>
    <row r="23" spans="1:9" s="1" customFormat="1" ht="27.75" customHeight="1">
      <c r="A23" s="6">
        <v>21</v>
      </c>
      <c r="B23" s="6" t="s">
        <v>49</v>
      </c>
      <c r="C23" s="6" t="s">
        <v>10</v>
      </c>
      <c r="D23" s="6" t="s">
        <v>53</v>
      </c>
      <c r="E23" s="6">
        <v>59</v>
      </c>
      <c r="F23" s="6">
        <v>82.07</v>
      </c>
      <c r="G23" s="6">
        <v>83.2</v>
      </c>
      <c r="H23" s="13">
        <f>E23*0.5+F23*0.25+G23*0.25</f>
        <v>70.8175</v>
      </c>
      <c r="I23" s="6"/>
    </row>
    <row r="24" spans="1:9" s="1" customFormat="1" ht="27.75" customHeight="1">
      <c r="A24" s="6">
        <v>22</v>
      </c>
      <c r="B24" s="6" t="s">
        <v>49</v>
      </c>
      <c r="C24" s="6" t="s">
        <v>10</v>
      </c>
      <c r="D24" s="6" t="s">
        <v>54</v>
      </c>
      <c r="E24" s="6">
        <v>44</v>
      </c>
      <c r="F24" s="6" t="s">
        <v>55</v>
      </c>
      <c r="G24" s="8"/>
      <c r="H24" s="13" t="e">
        <f>E24*0.5+F24*0.25+G24*0.25</f>
        <v>#VALUE!</v>
      </c>
      <c r="I24" s="6"/>
    </row>
    <row r="25" spans="1:9" s="1" customFormat="1" ht="27.75" customHeight="1">
      <c r="A25" s="6">
        <v>23</v>
      </c>
      <c r="B25" s="6" t="s">
        <v>11</v>
      </c>
      <c r="C25" s="6" t="s">
        <v>12</v>
      </c>
      <c r="D25" s="6" t="s">
        <v>56</v>
      </c>
      <c r="E25" s="6">
        <v>60.5</v>
      </c>
      <c r="F25" s="7">
        <v>89.63</v>
      </c>
      <c r="G25" s="6">
        <v>81.8</v>
      </c>
      <c r="H25" s="13">
        <f>E25*0.5+F25*0.25+G25*0.25</f>
        <v>73.1075</v>
      </c>
      <c r="I25" s="6"/>
    </row>
    <row r="26" spans="1:9" s="1" customFormat="1" ht="27.75" customHeight="1">
      <c r="A26" s="6">
        <v>24</v>
      </c>
      <c r="B26" s="6" t="s">
        <v>11</v>
      </c>
      <c r="C26" s="6" t="s">
        <v>12</v>
      </c>
      <c r="D26" s="6" t="s">
        <v>57</v>
      </c>
      <c r="E26" s="6">
        <v>59</v>
      </c>
      <c r="F26" s="7">
        <v>82.85</v>
      </c>
      <c r="G26" s="6">
        <v>79.8</v>
      </c>
      <c r="H26" s="13">
        <f>E26*0.5+F26*0.25+G26*0.25</f>
        <v>70.1625</v>
      </c>
      <c r="I26" s="6"/>
    </row>
    <row r="27" spans="1:9" s="1" customFormat="1" ht="27.75" customHeight="1">
      <c r="A27" s="6">
        <v>25</v>
      </c>
      <c r="B27" s="6" t="s">
        <v>11</v>
      </c>
      <c r="C27" s="6" t="s">
        <v>12</v>
      </c>
      <c r="D27" s="6" t="s">
        <v>58</v>
      </c>
      <c r="E27" s="6">
        <v>47.5</v>
      </c>
      <c r="F27" s="7">
        <v>77.05</v>
      </c>
      <c r="G27" s="6">
        <v>68.4</v>
      </c>
      <c r="H27" s="13">
        <f>E27*0.5+F27*0.25+G27*0.25</f>
        <v>60.112500000000004</v>
      </c>
      <c r="I27" s="6"/>
    </row>
    <row r="28" spans="1:9" s="1" customFormat="1" ht="27.75" customHeight="1">
      <c r="A28" s="6">
        <v>26</v>
      </c>
      <c r="B28" s="6" t="s">
        <v>11</v>
      </c>
      <c r="C28" s="6" t="s">
        <v>12</v>
      </c>
      <c r="D28" s="6" t="s">
        <v>59</v>
      </c>
      <c r="E28" s="6">
        <v>45.5</v>
      </c>
      <c r="F28" s="7">
        <v>78.83</v>
      </c>
      <c r="G28" s="6">
        <v>72.8</v>
      </c>
      <c r="H28" s="13">
        <f>E28*0.5+F28*0.25+G28*0.25</f>
        <v>60.6575</v>
      </c>
      <c r="I28" s="6"/>
    </row>
    <row r="29" spans="1:9" s="1" customFormat="1" ht="27.75" customHeight="1">
      <c r="A29" s="6">
        <v>27</v>
      </c>
      <c r="B29" s="6" t="s">
        <v>11</v>
      </c>
      <c r="C29" s="6" t="s">
        <v>12</v>
      </c>
      <c r="D29" s="6" t="s">
        <v>60</v>
      </c>
      <c r="E29" s="6">
        <v>44.5</v>
      </c>
      <c r="F29" s="7">
        <v>83.53</v>
      </c>
      <c r="G29" s="6">
        <v>81.2</v>
      </c>
      <c r="H29" s="13">
        <f>E29*0.5+F29*0.25+G29*0.25</f>
        <v>63.432500000000005</v>
      </c>
      <c r="I29" s="6"/>
    </row>
    <row r="30" spans="1:9" s="1" customFormat="1" ht="27.75" customHeight="1">
      <c r="A30" s="6">
        <v>28</v>
      </c>
      <c r="B30" s="9" t="s">
        <v>13</v>
      </c>
      <c r="C30" s="9" t="s">
        <v>14</v>
      </c>
      <c r="D30" s="9" t="s">
        <v>61</v>
      </c>
      <c r="E30" s="10"/>
      <c r="F30" s="7">
        <v>76.97</v>
      </c>
      <c r="G30" s="6">
        <v>77.22</v>
      </c>
      <c r="H30" s="13">
        <f>F30*0.5+G30*0.5</f>
        <v>77.095</v>
      </c>
      <c r="I30" s="6"/>
    </row>
    <row r="31" spans="1:9" s="1" customFormat="1" ht="27.75" customHeight="1">
      <c r="A31" s="6">
        <v>29</v>
      </c>
      <c r="B31" s="9" t="s">
        <v>13</v>
      </c>
      <c r="C31" s="9" t="s">
        <v>15</v>
      </c>
      <c r="D31" s="9" t="s">
        <v>62</v>
      </c>
      <c r="E31" s="10"/>
      <c r="F31" s="7">
        <v>78.48</v>
      </c>
      <c r="G31" s="6">
        <v>74.16</v>
      </c>
      <c r="H31" s="13">
        <f aca="true" t="shared" si="0" ref="H31:H44">F31*0.5+G31*0.5</f>
        <v>76.32</v>
      </c>
      <c r="I31" s="6"/>
    </row>
    <row r="32" spans="1:9" s="1" customFormat="1" ht="27.75" customHeight="1">
      <c r="A32" s="6">
        <v>30</v>
      </c>
      <c r="B32" s="9" t="s">
        <v>13</v>
      </c>
      <c r="C32" s="9" t="s">
        <v>16</v>
      </c>
      <c r="D32" s="9" t="s">
        <v>63</v>
      </c>
      <c r="E32" s="10"/>
      <c r="F32" s="7">
        <v>73.53</v>
      </c>
      <c r="G32" s="11">
        <v>69.2</v>
      </c>
      <c r="H32" s="13">
        <f t="shared" si="0"/>
        <v>71.36500000000001</v>
      </c>
      <c r="I32" s="6"/>
    </row>
    <row r="33" spans="1:9" s="1" customFormat="1" ht="27.75" customHeight="1">
      <c r="A33" s="6">
        <v>31</v>
      </c>
      <c r="B33" s="9" t="s">
        <v>13</v>
      </c>
      <c r="C33" s="9" t="s">
        <v>17</v>
      </c>
      <c r="D33" s="9" t="s">
        <v>64</v>
      </c>
      <c r="E33" s="10"/>
      <c r="F33" s="7">
        <v>78</v>
      </c>
      <c r="G33" s="6">
        <v>76.6</v>
      </c>
      <c r="H33" s="13">
        <f t="shared" si="0"/>
        <v>77.3</v>
      </c>
      <c r="I33" s="6"/>
    </row>
    <row r="34" spans="1:9" s="1" customFormat="1" ht="27.75" customHeight="1">
      <c r="A34" s="6">
        <v>32</v>
      </c>
      <c r="B34" s="9" t="s">
        <v>13</v>
      </c>
      <c r="C34" s="9" t="s">
        <v>18</v>
      </c>
      <c r="D34" s="9" t="s">
        <v>65</v>
      </c>
      <c r="E34" s="10"/>
      <c r="F34" s="7">
        <v>75.45</v>
      </c>
      <c r="G34" s="6">
        <v>74.66</v>
      </c>
      <c r="H34" s="13">
        <f t="shared" si="0"/>
        <v>75.055</v>
      </c>
      <c r="I34" s="6"/>
    </row>
    <row r="35" spans="1:9" s="1" customFormat="1" ht="27.75" customHeight="1">
      <c r="A35" s="6">
        <v>33</v>
      </c>
      <c r="B35" s="9" t="s">
        <v>13</v>
      </c>
      <c r="C35" s="9" t="s">
        <v>19</v>
      </c>
      <c r="D35" s="9" t="s">
        <v>66</v>
      </c>
      <c r="E35" s="10"/>
      <c r="F35" s="7">
        <v>75.87</v>
      </c>
      <c r="G35" s="11">
        <v>65.6</v>
      </c>
      <c r="H35" s="13">
        <f t="shared" si="0"/>
        <v>70.735</v>
      </c>
      <c r="I35" s="6"/>
    </row>
    <row r="36" spans="1:9" s="1" customFormat="1" ht="27.75" customHeight="1">
      <c r="A36" s="6">
        <v>34</v>
      </c>
      <c r="B36" s="9" t="s">
        <v>13</v>
      </c>
      <c r="C36" s="9" t="s">
        <v>20</v>
      </c>
      <c r="D36" s="9" t="s">
        <v>67</v>
      </c>
      <c r="E36" s="10"/>
      <c r="F36" s="7">
        <v>81.17</v>
      </c>
      <c r="G36" s="6">
        <v>85</v>
      </c>
      <c r="H36" s="13">
        <f t="shared" si="0"/>
        <v>83.08500000000001</v>
      </c>
      <c r="I36" s="6"/>
    </row>
    <row r="37" spans="1:9" s="1" customFormat="1" ht="27.75" customHeight="1">
      <c r="A37" s="6">
        <v>35</v>
      </c>
      <c r="B37" s="9" t="s">
        <v>13</v>
      </c>
      <c r="C37" s="9" t="s">
        <v>21</v>
      </c>
      <c r="D37" s="9" t="s">
        <v>68</v>
      </c>
      <c r="E37" s="10"/>
      <c r="F37" s="7">
        <v>79.38</v>
      </c>
      <c r="G37" s="6">
        <v>70.4</v>
      </c>
      <c r="H37" s="13">
        <f t="shared" si="0"/>
        <v>74.89</v>
      </c>
      <c r="I37" s="6"/>
    </row>
    <row r="38" spans="1:9" s="1" customFormat="1" ht="27.75" customHeight="1">
      <c r="A38" s="6">
        <v>36</v>
      </c>
      <c r="B38" s="9" t="s">
        <v>13</v>
      </c>
      <c r="C38" s="9" t="s">
        <v>22</v>
      </c>
      <c r="D38" s="9" t="s">
        <v>69</v>
      </c>
      <c r="E38" s="12"/>
      <c r="F38" s="9">
        <v>80.4</v>
      </c>
      <c r="G38" s="9">
        <v>73.2</v>
      </c>
      <c r="H38" s="14">
        <f t="shared" si="0"/>
        <v>76.80000000000001</v>
      </c>
      <c r="I38" s="6"/>
    </row>
    <row r="39" spans="1:9" s="1" customFormat="1" ht="27.75" customHeight="1">
      <c r="A39" s="6">
        <v>37</v>
      </c>
      <c r="B39" s="9" t="s">
        <v>13</v>
      </c>
      <c r="C39" s="9" t="s">
        <v>22</v>
      </c>
      <c r="D39" s="9" t="s">
        <v>70</v>
      </c>
      <c r="E39" s="12"/>
      <c r="F39" s="9">
        <v>84.48</v>
      </c>
      <c r="G39" s="9">
        <v>81</v>
      </c>
      <c r="H39" s="14">
        <f t="shared" si="0"/>
        <v>82.74000000000001</v>
      </c>
      <c r="I39" s="6"/>
    </row>
    <row r="40" spans="1:9" s="1" customFormat="1" ht="27.75" customHeight="1">
      <c r="A40" s="6">
        <v>38</v>
      </c>
      <c r="B40" s="9" t="s">
        <v>13</v>
      </c>
      <c r="C40" s="9" t="s">
        <v>22</v>
      </c>
      <c r="D40" s="9" t="s">
        <v>71</v>
      </c>
      <c r="E40" s="12"/>
      <c r="F40" s="9">
        <v>80.62</v>
      </c>
      <c r="G40" s="9">
        <v>78</v>
      </c>
      <c r="H40" s="14">
        <f t="shared" si="0"/>
        <v>79.31</v>
      </c>
      <c r="I40" s="11"/>
    </row>
    <row r="41" spans="1:9" s="1" customFormat="1" ht="27.75" customHeight="1">
      <c r="A41" s="6">
        <v>39</v>
      </c>
      <c r="B41" s="9" t="s">
        <v>13</v>
      </c>
      <c r="C41" s="9" t="s">
        <v>22</v>
      </c>
      <c r="D41" s="9" t="s">
        <v>72</v>
      </c>
      <c r="E41" s="12"/>
      <c r="F41" s="9">
        <v>69</v>
      </c>
      <c r="G41" s="9">
        <v>73.2</v>
      </c>
      <c r="H41" s="14">
        <f t="shared" si="0"/>
        <v>71.1</v>
      </c>
      <c r="I41" s="11"/>
    </row>
    <row r="42" spans="1:9" s="1" customFormat="1" ht="27.75" customHeight="1">
      <c r="A42" s="6">
        <v>40</v>
      </c>
      <c r="B42" s="9" t="s">
        <v>13</v>
      </c>
      <c r="C42" s="9" t="s">
        <v>23</v>
      </c>
      <c r="D42" s="9" t="s">
        <v>73</v>
      </c>
      <c r="E42" s="10"/>
      <c r="F42" s="7">
        <v>81.1</v>
      </c>
      <c r="G42" s="6">
        <v>77.4</v>
      </c>
      <c r="H42" s="13">
        <f t="shared" si="0"/>
        <v>79.25</v>
      </c>
      <c r="I42" s="6"/>
    </row>
    <row r="43" spans="1:9" s="1" customFormat="1" ht="27.75" customHeight="1">
      <c r="A43" s="6">
        <v>41</v>
      </c>
      <c r="B43" s="9" t="s">
        <v>13</v>
      </c>
      <c r="C43" s="9" t="s">
        <v>24</v>
      </c>
      <c r="D43" s="9" t="s">
        <v>74</v>
      </c>
      <c r="E43" s="10"/>
      <c r="F43" s="7">
        <v>78.9</v>
      </c>
      <c r="G43" s="6">
        <v>80.9</v>
      </c>
      <c r="H43" s="13">
        <f t="shared" si="0"/>
        <v>79.9</v>
      </c>
      <c r="I43" s="6"/>
    </row>
    <row r="44" spans="1:9" s="1" customFormat="1" ht="27.75" customHeight="1">
      <c r="A44" s="6">
        <v>42</v>
      </c>
      <c r="B44" s="9" t="s">
        <v>25</v>
      </c>
      <c r="C44" s="9" t="s">
        <v>26</v>
      </c>
      <c r="D44" s="9" t="s">
        <v>75</v>
      </c>
      <c r="E44" s="10"/>
      <c r="F44" s="7">
        <v>79.12</v>
      </c>
      <c r="G44" s="6">
        <v>73.8</v>
      </c>
      <c r="H44" s="13">
        <f t="shared" si="0"/>
        <v>76.46000000000001</v>
      </c>
      <c r="I44" s="6"/>
    </row>
  </sheetData>
  <sheetProtection/>
  <mergeCells count="1">
    <mergeCell ref="A1:I1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daohangxitong.com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2020-11-23T01:37:09Z</cp:lastPrinted>
  <dcterms:created xsi:type="dcterms:W3CDTF">2020-11-18T09:10:34Z</dcterms:created>
  <dcterms:modified xsi:type="dcterms:W3CDTF">2020-11-23T01:37:13Z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