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8ESRTY6AFGJQVR" sheetId="1" state="hidden" r:id="rId1"/>
    <sheet name="军委后勤保障部" sheetId="2" r:id="rId2"/>
  </sheets>
  <definedNames>
    <definedName name="_xlnm.Print_Area" localSheetId="1">'军委后勤保障部'!$A$1:$Y$45</definedName>
    <definedName name="_xlnm.Print_Titles" localSheetId="1">'军委后勤保障部'!$2:$2</definedName>
    <definedName name="_xlnm._FilterDatabase" localSheetId="1" hidden="1">'军委后勤保障部'!$A$2:$IP$45</definedName>
  </definedNames>
  <calcPr fullCalcOnLoad="1"/>
</workbook>
</file>

<file path=xl/sharedStrings.xml><?xml version="1.0" encoding="utf-8"?>
<sst xmlns="http://schemas.openxmlformats.org/spreadsheetml/2006/main" count="933" uniqueCount="212">
  <si>
    <t xml:space="preserve">中央军委后勤保障部2023年公开招考专业技能岗位文职人员计划 </t>
  </si>
  <si>
    <t>序号</t>
  </si>
  <si>
    <t>用人单位</t>
  </si>
  <si>
    <t>招录岗位</t>
  </si>
  <si>
    <t>岗位
代码</t>
  </si>
  <si>
    <t>招录数量</t>
  </si>
  <si>
    <t>面试比例</t>
  </si>
  <si>
    <t>岗位
类型</t>
  </si>
  <si>
    <t>岗位
等级</t>
  </si>
  <si>
    <t>从事工作</t>
  </si>
  <si>
    <t>学历
要求</t>
  </si>
  <si>
    <t>专业</t>
  </si>
  <si>
    <t>职业技能资格要求</t>
  </si>
  <si>
    <t>户籍所在地代码</t>
  </si>
  <si>
    <t>户籍所在地名称</t>
  </si>
  <si>
    <t>性别</t>
  </si>
  <si>
    <t>政治面貌</t>
  </si>
  <si>
    <t>其他条件</t>
  </si>
  <si>
    <t>工作
地点</t>
  </si>
  <si>
    <t>咨询电话</t>
  </si>
  <si>
    <t>准驾车型</t>
  </si>
  <si>
    <t>定向招考对象</t>
  </si>
  <si>
    <t>重要说明</t>
  </si>
  <si>
    <t>婚姻状况要求</t>
  </si>
  <si>
    <t>考试科目</t>
  </si>
  <si>
    <t>招聘
来源</t>
  </si>
  <si>
    <t>中央军委后勤保障部某单位</t>
  </si>
  <si>
    <t>档案管理员兼司机</t>
  </si>
  <si>
    <t>D20230001</t>
  </si>
  <si>
    <t>1:3</t>
  </si>
  <si>
    <t>技术工</t>
  </si>
  <si>
    <t>专业技能四级</t>
  </si>
  <si>
    <t>档案管理和车辆驾驶及日常维修保养</t>
  </si>
  <si>
    <t>大专
以上</t>
  </si>
  <si>
    <t>不限</t>
  </si>
  <si>
    <t>中级技能</t>
  </si>
  <si>
    <t>湖南省</t>
  </si>
  <si>
    <t>男</t>
  </si>
  <si>
    <t>中共党员</t>
  </si>
  <si>
    <t>熟练使用办公软件，具备档案管理的基本理论和履职能力，有服役经历，具有3年以上汽车驾驶经验，能熟练驾驶轿车，具备汽车基础维修保养经验</t>
  </si>
  <si>
    <t>湖南省长沙市</t>
  </si>
  <si>
    <t>0711-61678225</t>
  </si>
  <si>
    <t>C1</t>
  </si>
  <si>
    <t>退役
军人</t>
  </si>
  <si>
    <t>具备档案管理或驾驶职业技能资格，有军车驾驶经验，持有B照或军队B照的优先</t>
  </si>
  <si>
    <t>理论+技能</t>
  </si>
  <si>
    <t>仅限有服役经历</t>
  </si>
  <si>
    <t>D20230002</t>
  </si>
  <si>
    <t>专业技能三级</t>
  </si>
  <si>
    <t>高级技能</t>
  </si>
  <si>
    <t>广西壮族自治区</t>
  </si>
  <si>
    <t>广西南宁市</t>
  </si>
  <si>
    <t>司机</t>
  </si>
  <si>
    <t>D20230003</t>
  </si>
  <si>
    <t>车辆驾驶及日常维修保养</t>
  </si>
  <si>
    <t>本科
以上</t>
  </si>
  <si>
    <t>四川省</t>
  </si>
  <si>
    <t>有服役经历，具有10年以上汽车驾驶经验，能熟练驾驶轿车和中巴车，具备汽车基础维修保养经验</t>
  </si>
  <si>
    <t>四川省成都市</t>
  </si>
  <si>
    <t>028-85683336</t>
  </si>
  <si>
    <t>A1</t>
  </si>
  <si>
    <t>有5年以上军车驾驶经验的优先</t>
  </si>
  <si>
    <t>已婚</t>
  </si>
  <si>
    <t>D20230004</t>
  </si>
  <si>
    <t>熟练使用办公软件，具备档案管理的基本理论和履职能力，有服役经历，具有10年以上汽车驾驶经验，能熟练驾驶轿车和中巴车，具备汽车基础维修保养经验</t>
  </si>
  <si>
    <t>具备档案管理或驾驶职业技能资格，有5年以上军车驾驶经验的优先</t>
  </si>
  <si>
    <t>D20230005</t>
  </si>
  <si>
    <t>辽宁省</t>
  </si>
  <si>
    <t>有服役经历，具有3年以上汽车驾驶经验，能熟练驾驶轿车，具备汽车基础维修保养经验</t>
  </si>
  <si>
    <t>辽宁省沈阳市</t>
  </si>
  <si>
    <t>024-28867163</t>
  </si>
  <si>
    <t>有1年军车驾驶经验的优先</t>
  </si>
  <si>
    <t>D20230006</t>
  </si>
  <si>
    <t>有保密档案初级以上资格和机要专业中级以上资格的优先</t>
  </si>
  <si>
    <t>D20230007</t>
  </si>
  <si>
    <t>专业技能五级</t>
  </si>
  <si>
    <t>初级技能</t>
  </si>
  <si>
    <t>山东省</t>
  </si>
  <si>
    <t>山东省济南市</t>
  </si>
  <si>
    <t>有部队团级以上机关工作经历的优先</t>
  </si>
  <si>
    <t>D20230008</t>
  </si>
  <si>
    <t>湖北省</t>
  </si>
  <si>
    <t>熟练使用办公软件，具备档案管理的基本理论和履职能力，具有5年以上汽车驾驶经验，能熟练驾驶中巴车，具备汽车基础维修保养经验</t>
  </si>
  <si>
    <t>湖北省
武汉市</t>
  </si>
  <si>
    <t xml:space="preserve">027-59562927 </t>
  </si>
  <si>
    <t>B1</t>
  </si>
  <si>
    <t>否</t>
  </si>
  <si>
    <t>具备档案管理或驾驶职业技能资格</t>
  </si>
  <si>
    <t>D20230009</t>
  </si>
  <si>
    <t>山西省</t>
  </si>
  <si>
    <t>熟练使用办公软件，具备档案管理的基本理论和履职能力，具有3年以上汽车驾驶经验，能熟练驾驶轿车，具备汽车基础维修保养经验</t>
  </si>
  <si>
    <t>山西省太原市</t>
  </si>
  <si>
    <t>027-59562927</t>
  </si>
  <si>
    <t>具备档案管理或驾驶职业技能资格，有部队相关工作经历的优先</t>
  </si>
  <si>
    <t>未婚</t>
  </si>
  <si>
    <t>中央军委机关事务管理总局某单位</t>
  </si>
  <si>
    <t>食堂管理员</t>
  </si>
  <si>
    <t>D20230010</t>
  </si>
  <si>
    <t>食堂管理</t>
  </si>
  <si>
    <t>具有团体用餐保障管理经验，有5年以上餐饮行业从业经历或者具备相应高级技能等级资格证书，持有健康证</t>
  </si>
  <si>
    <t>北京市</t>
  </si>
  <si>
    <t>010-66762480</t>
  </si>
  <si>
    <t>D20230011</t>
  </si>
  <si>
    <t>维修工</t>
  </si>
  <si>
    <t>D20230012</t>
  </si>
  <si>
    <t>营房维修</t>
  </si>
  <si>
    <t>具有中级以上电工专业职业资格，有3年以上营房维修工作经验，具备独立解决营房日常维修问题能力</t>
  </si>
  <si>
    <t>有高压电工从业证的优先</t>
  </si>
  <si>
    <t>D20230013</t>
  </si>
  <si>
    <t>具有中级以上水暖工专业职业资格，有3年以上营房维修工作经验，具备解决中央空调日常维修问题能力</t>
  </si>
  <si>
    <t>有中央空调运行操作员技能证的优先</t>
  </si>
  <si>
    <t>D20230014</t>
  </si>
  <si>
    <t>具有初级以上电工专业职业资格，有1年以上营房维修工作经验，具备独立解决营房日常维修问题能力</t>
  </si>
  <si>
    <t>有木工技能证的优先</t>
  </si>
  <si>
    <t>D20230015</t>
  </si>
  <si>
    <t>具有初级以上水暖工专业职业资格，有1年以上营房维修工作经验，具备独立解决营房日常维修问题能力</t>
  </si>
  <si>
    <t>有砌筑工技能证的优先</t>
  </si>
  <si>
    <t>D20230016</t>
  </si>
  <si>
    <t>有服役经历，具有3年以上食堂或餐饮行业管理岗位工作经验，具备炊事专业高级技能以上职业资格</t>
  </si>
  <si>
    <r>
      <rPr>
        <sz val="9.5"/>
        <rFont val="宋体"/>
        <family val="0"/>
      </rPr>
      <t>010-66</t>
    </r>
    <r>
      <rPr>
        <sz val="9.5"/>
        <rFont val="宋体"/>
        <family val="0"/>
      </rPr>
      <t>7</t>
    </r>
    <r>
      <rPr>
        <sz val="9.5"/>
        <rFont val="宋体"/>
        <family val="0"/>
      </rPr>
      <t>33278</t>
    </r>
  </si>
  <si>
    <t>保管员</t>
  </si>
  <si>
    <t>D20230017</t>
  </si>
  <si>
    <t>仓库管理</t>
  </si>
  <si>
    <t>有服役经历，熟悉仓库保管业务，仓储相关专业或具有2年以上仓储管理工作经验，具备仓储物流相关专业中级技能以上职业资格</t>
  </si>
  <si>
    <t>D20230018</t>
  </si>
  <si>
    <t>具有1年以上相关专业岗位工作经历，具备高压或低压电工高级技能以上职业资格</t>
  </si>
  <si>
    <r>
      <rPr>
        <sz val="9.5"/>
        <rFont val="宋体"/>
        <family val="0"/>
      </rPr>
      <t>010-66733278</t>
    </r>
  </si>
  <si>
    <t>有军队或机关事业单位工作经历者优先</t>
  </si>
  <si>
    <t>D20230019</t>
  </si>
  <si>
    <t>具有1年以上相关专业工作经历，具备智能楼宇管理员高级技能以上职业资格</t>
  </si>
  <si>
    <t>D20230020</t>
  </si>
  <si>
    <t>D20230021</t>
  </si>
  <si>
    <t>具有3年以上食堂或餐饮行业管理工作经验，具备炊事相关专业高级技能以上职业资格</t>
  </si>
  <si>
    <t>010-66794251</t>
  </si>
  <si>
    <t>退伍军人优先</t>
  </si>
  <si>
    <t>D20230022</t>
  </si>
  <si>
    <t>具有营房维修相关领域中级技能以上职业资格</t>
  </si>
  <si>
    <t xml:space="preserve"> 010-66794251</t>
  </si>
  <si>
    <t xml:space="preserve">有营院管理、工程管理经验者优先 </t>
  </si>
  <si>
    <t>D20230023</t>
  </si>
  <si>
    <t>有营院管理、工程管理经验者优先</t>
  </si>
  <si>
    <t>D20230024</t>
  </si>
  <si>
    <t>具有2年以上地方餐饮企业管理经历或部队司务长、炊事班长、副班长经历，具备炊事相关专业高级技能以上职业资格</t>
  </si>
  <si>
    <t>010-66826038</t>
  </si>
  <si>
    <t>D20230025</t>
  </si>
  <si>
    <t>消防设施检修维保等工作</t>
  </si>
  <si>
    <t>具有3年以上相关工作经历，具备中级以上消防设施操作员职业资格</t>
  </si>
  <si>
    <t>D20230026</t>
  </si>
  <si>
    <t>具有3年以上消防相关工作经历，具备中级以上消防设施操作员职业资格</t>
  </si>
  <si>
    <t>D20230027</t>
  </si>
  <si>
    <t>普通工</t>
  </si>
  <si>
    <t>电梯、锅炉等特种设备管理等工作</t>
  </si>
  <si>
    <t>高中
以上</t>
  </si>
  <si>
    <t>具备岗位要求能力</t>
  </si>
  <si>
    <r>
      <t>具有特种设备安全管理</t>
    </r>
    <r>
      <rPr>
        <sz val="10.5"/>
        <rFont val="宋体"/>
        <family val="0"/>
      </rPr>
      <t>A</t>
    </r>
    <r>
      <rPr>
        <sz val="9"/>
        <rFont val="宋体"/>
        <family val="0"/>
      </rPr>
      <t>证</t>
    </r>
  </si>
  <si>
    <t>D20230028</t>
  </si>
  <si>
    <t>D20230029</t>
  </si>
  <si>
    <t>绿地施工、养护管理、树木移植、病虫害防治等工作</t>
  </si>
  <si>
    <t>具有3年以上相关工作经历，具备中级以上绿化工职业资格</t>
  </si>
  <si>
    <t>汽车修理工</t>
  </si>
  <si>
    <t>D20230030</t>
  </si>
  <si>
    <t>车辆维修与保养等工作</t>
  </si>
  <si>
    <t>具有车辆维修相关专业中级以上职业资格</t>
  </si>
  <si>
    <t>D20230031</t>
  </si>
  <si>
    <t>具有车辆维修相关专业初级以上职业资格</t>
  </si>
  <si>
    <t>北京市密云区</t>
  </si>
  <si>
    <t>010-66750474</t>
  </si>
  <si>
    <t>炊事员</t>
  </si>
  <si>
    <t>D20230032</t>
  </si>
  <si>
    <t>餐饮服务烹饪加工</t>
  </si>
  <si>
    <t>具有2年以上餐饮烹饪工作经验</t>
  </si>
  <si>
    <t>010-68536633转550109</t>
  </si>
  <si>
    <t>D20230033</t>
  </si>
  <si>
    <t>网络管理员</t>
  </si>
  <si>
    <t>D20230034</t>
  </si>
  <si>
    <t>计算机网络维护</t>
  </si>
  <si>
    <t>具有相关专业初级技能以上职业资格证书</t>
  </si>
  <si>
    <t>中共党员或退役士兵优先</t>
  </si>
  <si>
    <t>监控技师</t>
  </si>
  <si>
    <t>D20230035</t>
  </si>
  <si>
    <t>安防监控操作管理</t>
  </si>
  <si>
    <t>中共党员优先</t>
  </si>
  <si>
    <t>音像技师</t>
  </si>
  <si>
    <t>D20230036</t>
  </si>
  <si>
    <t>会议音像保障工作</t>
  </si>
  <si>
    <t>理发员</t>
  </si>
  <si>
    <t>D20230037</t>
  </si>
  <si>
    <t>理发美发护理</t>
  </si>
  <si>
    <t>具有2年以上美发行业工作经验</t>
  </si>
  <si>
    <t>设施设备维护员</t>
  </si>
  <si>
    <t>D20230038</t>
  </si>
  <si>
    <t>设备维修</t>
  </si>
  <si>
    <t>具有2年以上设施设备维修工作经验</t>
  </si>
  <si>
    <t>消防员</t>
  </si>
  <si>
    <t>D20230039</t>
  </si>
  <si>
    <t>消防设备操作维护</t>
  </si>
  <si>
    <t>具有2年以上消防工作经验，有相关专业初级技能以上职业资格证书</t>
  </si>
  <si>
    <t>锅炉工</t>
  </si>
  <si>
    <t>D20230040</t>
  </si>
  <si>
    <t>锅炉燃气人力操作</t>
  </si>
  <si>
    <t>具有2年以上锅炉燃气操作工作经验，有相关专业初级技能职业资格证书</t>
  </si>
  <si>
    <t>水暖工</t>
  </si>
  <si>
    <t>D20230041</t>
  </si>
  <si>
    <t>水暖营房设施维修</t>
  </si>
  <si>
    <t>具有2年以上排水、暖通工作经验，有相关专业初级技能职业资格证书</t>
  </si>
  <si>
    <t>出纳</t>
  </si>
  <si>
    <t>D20230042</t>
  </si>
  <si>
    <t>财务出纳业务操作</t>
  </si>
  <si>
    <t>具有会计相关专业初级技能以上职业资格，有2年以上会计出纳行业工作经验</t>
  </si>
  <si>
    <t>D20230043</t>
  </si>
  <si>
    <t>具有3年以上汽车驾驶经验，能熟练驾驶轿车，具备汽车基础维修保养经验</t>
  </si>
  <si>
    <t>退伍军人优先；能熟练驾驶中巴车和运输车的优先；2023年春季退役士兵可持军B及以上驾照报考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</si>
</sst>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9.5"/>
      <name val="宋体"/>
      <family val="0"/>
    </font>
    <font>
      <sz val="9.5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0"/>
      <name val="MS Sans Serif"/>
      <family val="2"/>
    </font>
    <font>
      <sz val="10"/>
      <name val="Arial"/>
      <family val="2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9.5"/>
      <name val="Calibri"/>
      <family val="0"/>
    </font>
    <font>
      <sz val="9.5"/>
      <color theme="1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4" fillId="5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22" fillId="0" borderId="0" applyNumberFormat="0" applyFill="0" applyBorder="0" applyAlignment="0" applyProtection="0"/>
    <xf numFmtId="0" fontId="46" fillId="12" borderId="6" applyNumberFormat="0" applyAlignment="0" applyProtection="0"/>
    <xf numFmtId="0" fontId="35" fillId="13" borderId="0" applyNumberFormat="0" applyBorder="0" applyAlignment="0" applyProtection="0"/>
    <xf numFmtId="0" fontId="34" fillId="5" borderId="0" applyNumberFormat="0" applyBorder="0" applyAlignment="0" applyProtection="0"/>
    <xf numFmtId="0" fontId="0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15" borderId="0" applyNumberFormat="0" applyBorder="0" applyAlignment="0" applyProtection="0"/>
    <xf numFmtId="0" fontId="49" fillId="15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51" fillId="33" borderId="0" xfId="0" applyFont="1" applyFill="1" applyAlignment="1">
      <alignment vertical="center" wrapText="1"/>
    </xf>
    <xf numFmtId="0" fontId="52" fillId="33" borderId="0" xfId="0" applyFont="1" applyFill="1" applyAlignment="1">
      <alignment vertical="center" wrapText="1"/>
    </xf>
    <xf numFmtId="0" fontId="53" fillId="34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 wrapText="1"/>
    </xf>
    <xf numFmtId="0" fontId="54" fillId="33" borderId="0" xfId="0" applyFont="1" applyFill="1" applyAlignment="1">
      <alignment horizontal="justify" vertical="center" wrapText="1"/>
    </xf>
    <xf numFmtId="0" fontId="54" fillId="33" borderId="0" xfId="0" applyFont="1" applyFill="1" applyAlignment="1">
      <alignment horizontal="center" vertical="center" wrapText="1"/>
    </xf>
    <xf numFmtId="176" fontId="54" fillId="33" borderId="0" xfId="0" applyNumberFormat="1" applyFont="1" applyFill="1" applyAlignment="1">
      <alignment horizontal="center" vertical="center" wrapText="1"/>
    </xf>
    <xf numFmtId="0" fontId="55" fillId="33" borderId="0" xfId="0" applyFont="1" applyFill="1" applyAlignment="1">
      <alignment horizontal="justify" vertical="center" wrapText="1"/>
    </xf>
    <xf numFmtId="0" fontId="54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7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3" fillId="33" borderId="9" xfId="7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justify" vertical="center" wrapText="1"/>
    </xf>
    <xf numFmtId="0" fontId="52" fillId="0" borderId="9" xfId="74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76" fontId="52" fillId="33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0" fontId="3" fillId="0" borderId="9" xfId="74" applyFont="1" applyFill="1" applyBorder="1" applyAlignment="1">
      <alignment horizontal="center" vertical="center" wrapText="1"/>
      <protection/>
    </xf>
    <xf numFmtId="49" fontId="52" fillId="33" borderId="9" xfId="0" applyNumberFormat="1" applyFont="1" applyFill="1" applyBorder="1" applyAlignment="1">
      <alignment horizontal="center" vertical="center" wrapText="1"/>
    </xf>
    <xf numFmtId="0" fontId="52" fillId="33" borderId="9" xfId="74" applyFont="1" applyFill="1" applyBorder="1" applyAlignment="1">
      <alignment horizontal="center" vertical="center" wrapText="1"/>
      <protection/>
    </xf>
    <xf numFmtId="0" fontId="52" fillId="0" borderId="9" xfId="0" applyFont="1" applyFill="1" applyBorder="1" applyAlignment="1">
      <alignment horizontal="justify" vertical="center" wrapText="1"/>
    </xf>
    <xf numFmtId="0" fontId="3" fillId="0" borderId="9" xfId="74" applyFont="1" applyFill="1" applyBorder="1" applyAlignment="1">
      <alignment horizontal="justify" vertical="center" wrapText="1"/>
      <protection/>
    </xf>
    <xf numFmtId="0" fontId="52" fillId="0" borderId="0" xfId="0" applyFont="1" applyFill="1" applyAlignment="1">
      <alignment horizontal="justify" vertical="center" wrapText="1"/>
    </xf>
    <xf numFmtId="0" fontId="3" fillId="33" borderId="9" xfId="74" applyFont="1" applyFill="1" applyBorder="1" applyAlignment="1">
      <alignment horizontal="justify" vertical="center" wrapText="1"/>
      <protection/>
    </xf>
    <xf numFmtId="0" fontId="5" fillId="33" borderId="9" xfId="0" applyFont="1" applyFill="1" applyBorder="1" applyAlignment="1">
      <alignment horizontal="justify" vertical="center" wrapText="1"/>
    </xf>
    <xf numFmtId="0" fontId="55" fillId="33" borderId="9" xfId="0" applyFont="1" applyFill="1" applyBorder="1" applyAlignment="1">
      <alignment horizontal="justify" vertical="center" wrapText="1"/>
    </xf>
    <xf numFmtId="0" fontId="5" fillId="33" borderId="9" xfId="74" applyFont="1" applyFill="1" applyBorder="1" applyAlignment="1">
      <alignment horizontal="justify" vertical="center" wrapText="1"/>
      <protection/>
    </xf>
    <xf numFmtId="0" fontId="55" fillId="0" borderId="9" xfId="74" applyFont="1" applyFill="1" applyBorder="1" applyAlignment="1">
      <alignment horizontal="justify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vertical="center" wrapText="1"/>
    </xf>
    <xf numFmtId="0" fontId="52" fillId="0" borderId="9" xfId="74" applyFont="1" applyFill="1" applyBorder="1" applyAlignment="1">
      <alignment horizontal="justify" vertical="center" wrapText="1"/>
      <protection/>
    </xf>
    <xf numFmtId="0" fontId="5" fillId="0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vertical="center" wrapText="1"/>
    </xf>
    <xf numFmtId="0" fontId="55" fillId="0" borderId="9" xfId="0" applyFont="1" applyFill="1" applyBorder="1" applyAlignment="1">
      <alignment horizontal="justify" vertical="center" wrapText="1"/>
    </xf>
    <xf numFmtId="0" fontId="5" fillId="0" borderId="9" xfId="74" applyFont="1" applyFill="1" applyBorder="1" applyAlignment="1">
      <alignment horizontal="justify" vertical="center" wrapText="1"/>
      <protection/>
    </xf>
    <xf numFmtId="0" fontId="53" fillId="0" borderId="0" xfId="0" applyFont="1" applyAlignment="1">
      <alignment vertical="center"/>
    </xf>
    <xf numFmtId="0" fontId="52" fillId="0" borderId="9" xfId="0" applyFont="1" applyFill="1" applyBorder="1" applyAlignment="1" quotePrefix="1">
      <alignment horizontal="center" vertical="center" wrapText="1"/>
    </xf>
    <xf numFmtId="0" fontId="52" fillId="33" borderId="9" xfId="0" applyFont="1" applyFill="1" applyBorder="1" applyAlignment="1" quotePrefix="1">
      <alignment horizontal="center" vertical="center" wrapText="1"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ColLevel_5" xfId="30"/>
    <cellStyle name="60% - 强调文字颜色 2" xfId="31"/>
    <cellStyle name="标题 4" xfId="32"/>
    <cellStyle name="警告文本" xfId="33"/>
    <cellStyle name="标题" xfId="34"/>
    <cellStyle name="常规 5 2" xfId="35"/>
    <cellStyle name="差_RESULTS" xfId="36"/>
    <cellStyle name="解释性文本" xfId="37"/>
    <cellStyle name="常规 8" xfId="38"/>
    <cellStyle name="ColLevel_7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RowLevel_2" xfId="47"/>
    <cellStyle name="检查单元格" xfId="48"/>
    <cellStyle name="强调文字颜色 2" xfId="49"/>
    <cellStyle name="差_RESULTS_1" xfId="50"/>
    <cellStyle name="20% - 强调文字颜色 6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RowLevel_5" xfId="60"/>
    <cellStyle name="20% - 强调文字颜色 2" xfId="61"/>
    <cellStyle name="40% - 强调文字颜色 2" xfId="62"/>
    <cellStyle name="RowLevel_6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60% - 强调文字颜色 6" xfId="73"/>
    <cellStyle name="常规 2" xfId="74"/>
    <cellStyle name="ColLevel_1" xfId="75"/>
    <cellStyle name="常规 3" xfId="76"/>
    <cellStyle name="ColLevel_2" xfId="77"/>
    <cellStyle name="常规 4" xfId="78"/>
    <cellStyle name="ColLevel_3" xfId="79"/>
    <cellStyle name="常规 5" xfId="80"/>
    <cellStyle name="ColLevel_4" xfId="81"/>
    <cellStyle name="常规 7" xfId="82"/>
    <cellStyle name="ColLevel_6" xfId="83"/>
    <cellStyle name="RowLevel_1" xfId="84"/>
    <cellStyle name="RowLevel_3" xfId="85"/>
    <cellStyle name="RowLevel_4" xfId="86"/>
    <cellStyle name="常规 2 2" xfId="87"/>
    <cellStyle name="常规 2 2 2" xfId="88"/>
    <cellStyle name="常规 2 2 3" xfId="89"/>
    <cellStyle name="常规 2 3" xfId="90"/>
    <cellStyle name="常规 2 4" xfId="91"/>
    <cellStyle name="常规 3 2" xfId="92"/>
    <cellStyle name="常规 3 3" xfId="93"/>
    <cellStyle name="常规 4 2" xfId="94"/>
    <cellStyle name="常规 4 3" xfId="95"/>
    <cellStyle name="好_RESULTS" xfId="96"/>
    <cellStyle name="好_RESULTS_1" xfId="97"/>
  </cellStyles>
  <dxfs count="2">
    <dxf>
      <fill>
        <patternFill patternType="none">
          <fgColor indexed="64"/>
          <bgColor indexed="65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51"/>
  <sheetViews>
    <sheetView tabSelected="1" view="pageBreakPreview" zoomScale="115" zoomScaleNormal="85" zoomScaleSheetLayoutView="115" workbookViewId="0" topLeftCell="A42">
      <selection activeCell="G51" sqref="G51"/>
    </sheetView>
  </sheetViews>
  <sheetFormatPr defaultColWidth="9.00390625" defaultRowHeight="15"/>
  <cols>
    <col min="1" max="1" width="5.28125" style="4" customWidth="1"/>
    <col min="2" max="2" width="11.421875" style="5" customWidth="1"/>
    <col min="3" max="3" width="5.140625" style="6" customWidth="1"/>
    <col min="4" max="4" width="8.7109375" style="6" customWidth="1"/>
    <col min="5" max="5" width="4.7109375" style="7" customWidth="1"/>
    <col min="6" max="6" width="4.8515625" style="6" customWidth="1"/>
    <col min="7" max="7" width="5.8515625" style="6" customWidth="1"/>
    <col min="8" max="8" width="6.28125" style="6" customWidth="1"/>
    <col min="9" max="9" width="8.00390625" style="6" customWidth="1"/>
    <col min="10" max="10" width="7.7109375" style="6" customWidth="1"/>
    <col min="11" max="11" width="4.28125" style="6" customWidth="1"/>
    <col min="12" max="12" width="8.28125" style="6" customWidth="1"/>
    <col min="13" max="13" width="7.7109375" style="6" customWidth="1"/>
    <col min="14" max="14" width="6.7109375" style="6" customWidth="1"/>
    <col min="15" max="15" width="4.140625" style="6" customWidth="1"/>
    <col min="16" max="16" width="4.8515625" style="6" customWidth="1"/>
    <col min="17" max="17" width="21.421875" style="8" customWidth="1"/>
    <col min="18" max="18" width="6.421875" style="6" customWidth="1"/>
    <col min="19" max="19" width="10.8515625" style="6" customWidth="1"/>
    <col min="20" max="20" width="4.7109375" style="9" customWidth="1"/>
    <col min="21" max="21" width="6.140625" style="9" customWidth="1"/>
    <col min="22" max="22" width="15.421875" style="5" customWidth="1"/>
    <col min="23" max="23" width="6.140625" style="6" customWidth="1"/>
    <col min="24" max="25" width="5.421875" style="6" customWidth="1"/>
    <col min="26" max="16384" width="9.00390625" style="9" customWidth="1"/>
  </cols>
  <sheetData>
    <row r="1" spans="1:25" ht="31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s="1" customFormat="1" ht="42.75" customHeight="1">
      <c r="A2" s="11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3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1" t="s">
        <v>23</v>
      </c>
      <c r="X2" s="11" t="s">
        <v>24</v>
      </c>
      <c r="Y2" s="11" t="s">
        <v>25</v>
      </c>
    </row>
    <row r="3" spans="1:25" s="2" customFormat="1" ht="70.5" customHeight="1">
      <c r="A3" s="14">
        <f>SUBTOTAL(3,C$1:C3)-1</f>
        <v>1</v>
      </c>
      <c r="B3" s="15" t="s">
        <v>26</v>
      </c>
      <c r="C3" s="14" t="s">
        <v>27</v>
      </c>
      <c r="D3" s="44" t="s">
        <v>28</v>
      </c>
      <c r="E3" s="14">
        <v>1</v>
      </c>
      <c r="F3" s="17" t="s">
        <v>29</v>
      </c>
      <c r="G3" s="14" t="s">
        <v>30</v>
      </c>
      <c r="H3" s="14" t="s">
        <v>31</v>
      </c>
      <c r="I3" s="14" t="s">
        <v>32</v>
      </c>
      <c r="J3" s="16" t="s">
        <v>33</v>
      </c>
      <c r="K3" s="14" t="s">
        <v>34</v>
      </c>
      <c r="L3" s="14" t="s">
        <v>35</v>
      </c>
      <c r="M3" s="14">
        <v>430000</v>
      </c>
      <c r="N3" s="14" t="s">
        <v>36</v>
      </c>
      <c r="O3" s="14" t="s">
        <v>37</v>
      </c>
      <c r="P3" s="14" t="s">
        <v>38</v>
      </c>
      <c r="Q3" s="32" t="s">
        <v>39</v>
      </c>
      <c r="R3" s="14" t="s">
        <v>40</v>
      </c>
      <c r="S3" s="14" t="s">
        <v>41</v>
      </c>
      <c r="T3" s="16" t="s">
        <v>42</v>
      </c>
      <c r="U3" s="14" t="s">
        <v>43</v>
      </c>
      <c r="V3" s="15" t="s">
        <v>44</v>
      </c>
      <c r="W3" s="16" t="s">
        <v>34</v>
      </c>
      <c r="X3" s="16" t="s">
        <v>45</v>
      </c>
      <c r="Y3" s="14" t="s">
        <v>46</v>
      </c>
    </row>
    <row r="4" spans="1:25" s="2" customFormat="1" ht="70.5" customHeight="1">
      <c r="A4" s="14">
        <f>SUBTOTAL(3,C$1:C4)-1</f>
        <v>2</v>
      </c>
      <c r="B4" s="15" t="s">
        <v>26</v>
      </c>
      <c r="C4" s="14" t="s">
        <v>27</v>
      </c>
      <c r="D4" s="44" t="s">
        <v>47</v>
      </c>
      <c r="E4" s="14">
        <v>1</v>
      </c>
      <c r="F4" s="17" t="s">
        <v>29</v>
      </c>
      <c r="G4" s="16" t="s">
        <v>30</v>
      </c>
      <c r="H4" s="16" t="s">
        <v>48</v>
      </c>
      <c r="I4" s="14" t="s">
        <v>32</v>
      </c>
      <c r="J4" s="16" t="s">
        <v>33</v>
      </c>
      <c r="K4" s="14" t="s">
        <v>34</v>
      </c>
      <c r="L4" s="14" t="s">
        <v>49</v>
      </c>
      <c r="M4" s="14">
        <v>450100</v>
      </c>
      <c r="N4" s="14" t="s">
        <v>50</v>
      </c>
      <c r="O4" s="14" t="s">
        <v>37</v>
      </c>
      <c r="P4" s="14" t="s">
        <v>38</v>
      </c>
      <c r="Q4" s="33" t="s">
        <v>39</v>
      </c>
      <c r="R4" s="14" t="s">
        <v>51</v>
      </c>
      <c r="S4" s="14" t="s">
        <v>41</v>
      </c>
      <c r="T4" s="16" t="s">
        <v>42</v>
      </c>
      <c r="U4" s="14" t="s">
        <v>43</v>
      </c>
      <c r="V4" s="15" t="s">
        <v>44</v>
      </c>
      <c r="W4" s="16" t="s">
        <v>34</v>
      </c>
      <c r="X4" s="16" t="s">
        <v>45</v>
      </c>
      <c r="Y4" s="14" t="s">
        <v>46</v>
      </c>
    </row>
    <row r="5" spans="1:25" s="2" customFormat="1" ht="70.5" customHeight="1">
      <c r="A5" s="14">
        <f>SUBTOTAL(3,C$1:C5)-1</f>
        <v>3</v>
      </c>
      <c r="B5" s="15" t="s">
        <v>26</v>
      </c>
      <c r="C5" s="18" t="s">
        <v>52</v>
      </c>
      <c r="D5" s="44" t="s">
        <v>53</v>
      </c>
      <c r="E5" s="18">
        <v>1</v>
      </c>
      <c r="F5" s="17" t="s">
        <v>29</v>
      </c>
      <c r="G5" s="14" t="s">
        <v>30</v>
      </c>
      <c r="H5" s="14" t="s">
        <v>48</v>
      </c>
      <c r="I5" s="14" t="s">
        <v>54</v>
      </c>
      <c r="J5" s="18" t="s">
        <v>55</v>
      </c>
      <c r="K5" s="14" t="s">
        <v>34</v>
      </c>
      <c r="L5" s="14" t="s">
        <v>49</v>
      </c>
      <c r="M5" s="14">
        <v>510000</v>
      </c>
      <c r="N5" s="14" t="s">
        <v>56</v>
      </c>
      <c r="O5" s="14" t="s">
        <v>37</v>
      </c>
      <c r="P5" s="14" t="s">
        <v>38</v>
      </c>
      <c r="Q5" s="34" t="s">
        <v>57</v>
      </c>
      <c r="R5" s="14" t="s">
        <v>58</v>
      </c>
      <c r="S5" s="14" t="s">
        <v>59</v>
      </c>
      <c r="T5" s="14" t="s">
        <v>60</v>
      </c>
      <c r="U5" s="14" t="s">
        <v>43</v>
      </c>
      <c r="V5" s="15" t="s">
        <v>61</v>
      </c>
      <c r="W5" s="14" t="s">
        <v>62</v>
      </c>
      <c r="X5" s="16" t="s">
        <v>45</v>
      </c>
      <c r="Y5" s="18" t="s">
        <v>46</v>
      </c>
    </row>
    <row r="6" spans="1:25" s="2" customFormat="1" ht="70.5" customHeight="1">
      <c r="A6" s="14">
        <f>SUBTOTAL(3,C$1:C6)-1</f>
        <v>4</v>
      </c>
      <c r="B6" s="15" t="s">
        <v>26</v>
      </c>
      <c r="C6" s="14" t="s">
        <v>27</v>
      </c>
      <c r="D6" s="44" t="s">
        <v>63</v>
      </c>
      <c r="E6" s="14">
        <v>1</v>
      </c>
      <c r="F6" s="17" t="s">
        <v>29</v>
      </c>
      <c r="G6" s="14" t="s">
        <v>30</v>
      </c>
      <c r="H6" s="14" t="s">
        <v>31</v>
      </c>
      <c r="I6" s="14" t="s">
        <v>32</v>
      </c>
      <c r="J6" s="14" t="s">
        <v>33</v>
      </c>
      <c r="K6" s="14" t="s">
        <v>34</v>
      </c>
      <c r="L6" s="14" t="s">
        <v>35</v>
      </c>
      <c r="M6" s="14">
        <v>510000</v>
      </c>
      <c r="N6" s="14" t="s">
        <v>56</v>
      </c>
      <c r="O6" s="14" t="s">
        <v>37</v>
      </c>
      <c r="P6" s="14" t="s">
        <v>38</v>
      </c>
      <c r="Q6" s="33" t="s">
        <v>64</v>
      </c>
      <c r="R6" s="14" t="s">
        <v>58</v>
      </c>
      <c r="S6" s="14" t="s">
        <v>59</v>
      </c>
      <c r="T6" s="14" t="s">
        <v>60</v>
      </c>
      <c r="U6" s="14" t="s">
        <v>43</v>
      </c>
      <c r="V6" s="15" t="s">
        <v>65</v>
      </c>
      <c r="W6" s="14" t="s">
        <v>62</v>
      </c>
      <c r="X6" s="16" t="s">
        <v>45</v>
      </c>
      <c r="Y6" s="18" t="s">
        <v>46</v>
      </c>
    </row>
    <row r="7" spans="1:250" s="3" customFormat="1" ht="70.5" customHeight="1">
      <c r="A7" s="14">
        <f>SUBTOTAL(3,C$1:C7)-1</f>
        <v>5</v>
      </c>
      <c r="B7" s="15" t="s">
        <v>26</v>
      </c>
      <c r="C7" s="18" t="s">
        <v>52</v>
      </c>
      <c r="D7" s="44" t="s">
        <v>66</v>
      </c>
      <c r="E7" s="18">
        <v>1</v>
      </c>
      <c r="F7" s="17" t="s">
        <v>29</v>
      </c>
      <c r="G7" s="14" t="s">
        <v>30</v>
      </c>
      <c r="H7" s="14" t="s">
        <v>48</v>
      </c>
      <c r="I7" s="18" t="s">
        <v>54</v>
      </c>
      <c r="J7" s="14" t="s">
        <v>33</v>
      </c>
      <c r="K7" s="14" t="s">
        <v>34</v>
      </c>
      <c r="L7" s="14" t="s">
        <v>49</v>
      </c>
      <c r="M7" s="14">
        <v>210100</v>
      </c>
      <c r="N7" s="14" t="s">
        <v>67</v>
      </c>
      <c r="O7" s="14" t="s">
        <v>37</v>
      </c>
      <c r="P7" s="14" t="s">
        <v>38</v>
      </c>
      <c r="Q7" s="34" t="s">
        <v>68</v>
      </c>
      <c r="R7" s="14" t="s">
        <v>69</v>
      </c>
      <c r="S7" s="14" t="s">
        <v>70</v>
      </c>
      <c r="T7" s="14" t="s">
        <v>42</v>
      </c>
      <c r="U7" s="14" t="s">
        <v>43</v>
      </c>
      <c r="V7" s="15" t="s">
        <v>71</v>
      </c>
      <c r="W7" s="14" t="s">
        <v>62</v>
      </c>
      <c r="X7" s="16" t="s">
        <v>45</v>
      </c>
      <c r="Y7" s="18" t="s">
        <v>46</v>
      </c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s="3" customFormat="1" ht="70.5" customHeight="1">
      <c r="A8" s="14">
        <f>SUBTOTAL(3,C$1:C8)-1</f>
        <v>6</v>
      </c>
      <c r="B8" s="15" t="s">
        <v>26</v>
      </c>
      <c r="C8" s="18" t="s">
        <v>52</v>
      </c>
      <c r="D8" s="44" t="s">
        <v>72</v>
      </c>
      <c r="E8" s="18">
        <v>1</v>
      </c>
      <c r="F8" s="17" t="s">
        <v>29</v>
      </c>
      <c r="G8" s="14" t="s">
        <v>30</v>
      </c>
      <c r="H8" s="14" t="s">
        <v>31</v>
      </c>
      <c r="I8" s="18" t="s">
        <v>54</v>
      </c>
      <c r="J8" s="16" t="s">
        <v>33</v>
      </c>
      <c r="K8" s="14" t="s">
        <v>34</v>
      </c>
      <c r="L8" s="14" t="s">
        <v>35</v>
      </c>
      <c r="M8" s="14">
        <v>210100</v>
      </c>
      <c r="N8" s="14" t="s">
        <v>67</v>
      </c>
      <c r="O8" s="14" t="s">
        <v>37</v>
      </c>
      <c r="P8" s="14" t="s">
        <v>38</v>
      </c>
      <c r="Q8" s="34" t="s">
        <v>68</v>
      </c>
      <c r="R8" s="14" t="s">
        <v>69</v>
      </c>
      <c r="S8" s="14" t="s">
        <v>70</v>
      </c>
      <c r="T8" s="14" t="s">
        <v>42</v>
      </c>
      <c r="U8" s="14" t="s">
        <v>43</v>
      </c>
      <c r="V8" s="15" t="s">
        <v>73</v>
      </c>
      <c r="W8" s="14" t="s">
        <v>62</v>
      </c>
      <c r="X8" s="16" t="s">
        <v>45</v>
      </c>
      <c r="Y8" s="18" t="s">
        <v>46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s="3" customFormat="1" ht="70.5" customHeight="1">
      <c r="A9" s="14">
        <f>SUBTOTAL(3,C$1:C9)-1</f>
        <v>7</v>
      </c>
      <c r="B9" s="15" t="s">
        <v>26</v>
      </c>
      <c r="C9" s="18" t="s">
        <v>52</v>
      </c>
      <c r="D9" s="44" t="s">
        <v>74</v>
      </c>
      <c r="E9" s="18">
        <v>1</v>
      </c>
      <c r="F9" s="17" t="s">
        <v>29</v>
      </c>
      <c r="G9" s="14" t="s">
        <v>30</v>
      </c>
      <c r="H9" s="14" t="s">
        <v>75</v>
      </c>
      <c r="I9" s="18" t="s">
        <v>54</v>
      </c>
      <c r="J9" s="16" t="s">
        <v>33</v>
      </c>
      <c r="K9" s="14" t="s">
        <v>34</v>
      </c>
      <c r="L9" s="14" t="s">
        <v>76</v>
      </c>
      <c r="M9" s="14">
        <v>370000</v>
      </c>
      <c r="N9" s="14" t="s">
        <v>77</v>
      </c>
      <c r="O9" s="14" t="s">
        <v>37</v>
      </c>
      <c r="P9" s="14" t="s">
        <v>38</v>
      </c>
      <c r="Q9" s="34" t="s">
        <v>68</v>
      </c>
      <c r="R9" s="14" t="s">
        <v>78</v>
      </c>
      <c r="S9" s="14" t="s">
        <v>70</v>
      </c>
      <c r="T9" s="14" t="s">
        <v>42</v>
      </c>
      <c r="U9" s="14" t="s">
        <v>43</v>
      </c>
      <c r="V9" s="15" t="s">
        <v>79</v>
      </c>
      <c r="W9" s="14" t="s">
        <v>62</v>
      </c>
      <c r="X9" s="16" t="s">
        <v>45</v>
      </c>
      <c r="Y9" s="18" t="s">
        <v>46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" s="2" customFormat="1" ht="70.5" customHeight="1">
      <c r="A10" s="14">
        <f>SUBTOTAL(3,C$1:C10)-1</f>
        <v>8</v>
      </c>
      <c r="B10" s="15" t="s">
        <v>26</v>
      </c>
      <c r="C10" s="14" t="s">
        <v>27</v>
      </c>
      <c r="D10" s="44" t="s">
        <v>80</v>
      </c>
      <c r="E10" s="14">
        <v>1</v>
      </c>
      <c r="F10" s="17" t="s">
        <v>29</v>
      </c>
      <c r="G10" s="14" t="s">
        <v>30</v>
      </c>
      <c r="H10" s="14" t="s">
        <v>75</v>
      </c>
      <c r="I10" s="14" t="s">
        <v>32</v>
      </c>
      <c r="J10" s="16" t="s">
        <v>33</v>
      </c>
      <c r="K10" s="14" t="s">
        <v>34</v>
      </c>
      <c r="L10" s="14" t="s">
        <v>76</v>
      </c>
      <c r="M10" s="14">
        <v>420000</v>
      </c>
      <c r="N10" s="14" t="s">
        <v>81</v>
      </c>
      <c r="O10" s="14" t="s">
        <v>37</v>
      </c>
      <c r="P10" s="16" t="s">
        <v>34</v>
      </c>
      <c r="Q10" s="33" t="s">
        <v>82</v>
      </c>
      <c r="R10" s="14" t="s">
        <v>83</v>
      </c>
      <c r="S10" s="14" t="s">
        <v>84</v>
      </c>
      <c r="T10" s="14" t="s">
        <v>85</v>
      </c>
      <c r="U10" s="14" t="s">
        <v>86</v>
      </c>
      <c r="V10" s="15" t="s">
        <v>87</v>
      </c>
      <c r="W10" s="14" t="s">
        <v>34</v>
      </c>
      <c r="X10" s="16" t="s">
        <v>45</v>
      </c>
      <c r="Y10" s="14" t="s">
        <v>34</v>
      </c>
    </row>
    <row r="11" spans="1:25" s="2" customFormat="1" ht="70.5" customHeight="1">
      <c r="A11" s="14">
        <f>SUBTOTAL(3,C$1:C11)-1</f>
        <v>9</v>
      </c>
      <c r="B11" s="15" t="s">
        <v>26</v>
      </c>
      <c r="C11" s="14" t="s">
        <v>27</v>
      </c>
      <c r="D11" s="44" t="s">
        <v>88</v>
      </c>
      <c r="E11" s="14">
        <v>1</v>
      </c>
      <c r="F11" s="17" t="s">
        <v>29</v>
      </c>
      <c r="G11" s="14" t="s">
        <v>30</v>
      </c>
      <c r="H11" s="14" t="s">
        <v>75</v>
      </c>
      <c r="I11" s="14" t="s">
        <v>32</v>
      </c>
      <c r="J11" s="18" t="s">
        <v>55</v>
      </c>
      <c r="K11" s="14" t="s">
        <v>34</v>
      </c>
      <c r="L11" s="14" t="s">
        <v>76</v>
      </c>
      <c r="M11" s="14">
        <v>140000</v>
      </c>
      <c r="N11" s="14" t="s">
        <v>89</v>
      </c>
      <c r="O11" s="14" t="s">
        <v>37</v>
      </c>
      <c r="P11" s="16" t="s">
        <v>34</v>
      </c>
      <c r="Q11" s="33" t="s">
        <v>90</v>
      </c>
      <c r="R11" s="14" t="s">
        <v>91</v>
      </c>
      <c r="S11" s="14" t="s">
        <v>92</v>
      </c>
      <c r="T11" s="14" t="s">
        <v>42</v>
      </c>
      <c r="U11" s="14" t="s">
        <v>86</v>
      </c>
      <c r="V11" s="15" t="s">
        <v>93</v>
      </c>
      <c r="W11" s="14" t="s">
        <v>94</v>
      </c>
      <c r="X11" s="16" t="s">
        <v>45</v>
      </c>
      <c r="Y11" s="14" t="s">
        <v>34</v>
      </c>
    </row>
    <row r="12" spans="1:25" s="2" customFormat="1" ht="70.5" customHeight="1">
      <c r="A12" s="14">
        <f>SUBTOTAL(3,C$1:C12)-1</f>
        <v>10</v>
      </c>
      <c r="B12" s="19" t="s">
        <v>95</v>
      </c>
      <c r="C12" s="20" t="s">
        <v>96</v>
      </c>
      <c r="D12" s="44" t="s">
        <v>97</v>
      </c>
      <c r="E12" s="20">
        <v>1</v>
      </c>
      <c r="F12" s="17" t="s">
        <v>29</v>
      </c>
      <c r="G12" s="20" t="s">
        <v>30</v>
      </c>
      <c r="H12" s="21" t="s">
        <v>48</v>
      </c>
      <c r="I12" s="28" t="s">
        <v>98</v>
      </c>
      <c r="J12" s="16" t="s">
        <v>33</v>
      </c>
      <c r="K12" s="14" t="s">
        <v>34</v>
      </c>
      <c r="L12" s="18" t="s">
        <v>49</v>
      </c>
      <c r="M12" s="14" t="s">
        <v>34</v>
      </c>
      <c r="N12" s="16" t="s">
        <v>34</v>
      </c>
      <c r="O12" s="16" t="s">
        <v>37</v>
      </c>
      <c r="P12" s="16" t="s">
        <v>34</v>
      </c>
      <c r="Q12" s="35" t="s">
        <v>99</v>
      </c>
      <c r="R12" s="18" t="s">
        <v>100</v>
      </c>
      <c r="S12" s="36" t="s">
        <v>101</v>
      </c>
      <c r="T12" s="37"/>
      <c r="U12" s="14" t="s">
        <v>86</v>
      </c>
      <c r="V12" s="38"/>
      <c r="W12" s="16" t="s">
        <v>34</v>
      </c>
      <c r="X12" s="16" t="s">
        <v>45</v>
      </c>
      <c r="Y12" s="18" t="s">
        <v>34</v>
      </c>
    </row>
    <row r="13" spans="1:25" s="2" customFormat="1" ht="70.5" customHeight="1">
      <c r="A13" s="14">
        <f>SUBTOTAL(3,C$1:C13)-1</f>
        <v>11</v>
      </c>
      <c r="B13" s="19" t="s">
        <v>95</v>
      </c>
      <c r="C13" s="20" t="s">
        <v>96</v>
      </c>
      <c r="D13" s="44" t="s">
        <v>102</v>
      </c>
      <c r="E13" s="20">
        <v>1</v>
      </c>
      <c r="F13" s="17" t="s">
        <v>29</v>
      </c>
      <c r="G13" s="20" t="s">
        <v>30</v>
      </c>
      <c r="H13" s="21" t="s">
        <v>48</v>
      </c>
      <c r="I13" s="28" t="s">
        <v>98</v>
      </c>
      <c r="J13" s="16" t="s">
        <v>33</v>
      </c>
      <c r="K13" s="14" t="s">
        <v>34</v>
      </c>
      <c r="L13" s="18" t="s">
        <v>49</v>
      </c>
      <c r="M13" s="14" t="s">
        <v>34</v>
      </c>
      <c r="N13" s="16" t="s">
        <v>34</v>
      </c>
      <c r="O13" s="16" t="s">
        <v>34</v>
      </c>
      <c r="P13" s="16" t="s">
        <v>34</v>
      </c>
      <c r="Q13" s="35" t="s">
        <v>99</v>
      </c>
      <c r="R13" s="18" t="s">
        <v>100</v>
      </c>
      <c r="S13" s="36" t="s">
        <v>101</v>
      </c>
      <c r="T13" s="37"/>
      <c r="U13" s="14" t="s">
        <v>86</v>
      </c>
      <c r="V13" s="38"/>
      <c r="W13" s="16" t="s">
        <v>34</v>
      </c>
      <c r="X13" s="16" t="s">
        <v>45</v>
      </c>
      <c r="Y13" s="18" t="s">
        <v>34</v>
      </c>
    </row>
    <row r="14" spans="1:25" s="2" customFormat="1" ht="70.5" customHeight="1">
      <c r="A14" s="14">
        <f>SUBTOTAL(3,C$1:C14)-1</f>
        <v>12</v>
      </c>
      <c r="B14" s="19" t="s">
        <v>95</v>
      </c>
      <c r="C14" s="22" t="s">
        <v>103</v>
      </c>
      <c r="D14" s="44" t="s">
        <v>104</v>
      </c>
      <c r="E14" s="21">
        <v>1</v>
      </c>
      <c r="F14" s="17" t="s">
        <v>29</v>
      </c>
      <c r="G14" s="20" t="s">
        <v>30</v>
      </c>
      <c r="H14" s="21" t="s">
        <v>31</v>
      </c>
      <c r="I14" s="19" t="s">
        <v>105</v>
      </c>
      <c r="J14" s="16" t="s">
        <v>33</v>
      </c>
      <c r="K14" s="14" t="s">
        <v>34</v>
      </c>
      <c r="L14" s="21" t="s">
        <v>35</v>
      </c>
      <c r="M14" s="21">
        <v>110000</v>
      </c>
      <c r="N14" s="21" t="s">
        <v>100</v>
      </c>
      <c r="O14" s="16" t="s">
        <v>37</v>
      </c>
      <c r="P14" s="16" t="s">
        <v>34</v>
      </c>
      <c r="Q14" s="39" t="s">
        <v>106</v>
      </c>
      <c r="R14" s="18" t="s">
        <v>100</v>
      </c>
      <c r="S14" s="36" t="s">
        <v>101</v>
      </c>
      <c r="T14" s="37"/>
      <c r="U14" s="21" t="s">
        <v>86</v>
      </c>
      <c r="V14" s="19" t="s">
        <v>107</v>
      </c>
      <c r="W14" s="16" t="s">
        <v>34</v>
      </c>
      <c r="X14" s="16" t="s">
        <v>45</v>
      </c>
      <c r="Y14" s="25" t="s">
        <v>34</v>
      </c>
    </row>
    <row r="15" spans="1:25" s="2" customFormat="1" ht="70.5" customHeight="1">
      <c r="A15" s="14">
        <f>SUBTOTAL(3,C$1:C15)-1</f>
        <v>13</v>
      </c>
      <c r="B15" s="19" t="s">
        <v>95</v>
      </c>
      <c r="C15" s="22" t="s">
        <v>103</v>
      </c>
      <c r="D15" s="44" t="s">
        <v>108</v>
      </c>
      <c r="E15" s="21">
        <v>1</v>
      </c>
      <c r="F15" s="17" t="s">
        <v>29</v>
      </c>
      <c r="G15" s="20" t="s">
        <v>30</v>
      </c>
      <c r="H15" s="21" t="s">
        <v>31</v>
      </c>
      <c r="I15" s="19" t="s">
        <v>105</v>
      </c>
      <c r="J15" s="16" t="s">
        <v>33</v>
      </c>
      <c r="K15" s="14" t="s">
        <v>34</v>
      </c>
      <c r="L15" s="21" t="s">
        <v>35</v>
      </c>
      <c r="M15" s="21">
        <v>110000</v>
      </c>
      <c r="N15" s="21" t="s">
        <v>100</v>
      </c>
      <c r="O15" s="16" t="s">
        <v>37</v>
      </c>
      <c r="P15" s="16" t="s">
        <v>34</v>
      </c>
      <c r="Q15" s="39" t="s">
        <v>109</v>
      </c>
      <c r="R15" s="25" t="s">
        <v>100</v>
      </c>
      <c r="S15" s="36" t="s">
        <v>101</v>
      </c>
      <c r="T15" s="40"/>
      <c r="U15" s="21" t="s">
        <v>86</v>
      </c>
      <c r="V15" s="19" t="s">
        <v>110</v>
      </c>
      <c r="W15" s="16" t="s">
        <v>34</v>
      </c>
      <c r="X15" s="16" t="s">
        <v>45</v>
      </c>
      <c r="Y15" s="25" t="s">
        <v>34</v>
      </c>
    </row>
    <row r="16" spans="1:25" s="2" customFormat="1" ht="70.5" customHeight="1">
      <c r="A16" s="14">
        <f>SUBTOTAL(3,C$1:C16)-1</f>
        <v>14</v>
      </c>
      <c r="B16" s="19" t="s">
        <v>95</v>
      </c>
      <c r="C16" s="22" t="s">
        <v>103</v>
      </c>
      <c r="D16" s="44" t="s">
        <v>111</v>
      </c>
      <c r="E16" s="21">
        <v>2</v>
      </c>
      <c r="F16" s="17" t="s">
        <v>29</v>
      </c>
      <c r="G16" s="20" t="s">
        <v>30</v>
      </c>
      <c r="H16" s="21" t="s">
        <v>75</v>
      </c>
      <c r="I16" s="19" t="s">
        <v>105</v>
      </c>
      <c r="J16" s="16" t="s">
        <v>33</v>
      </c>
      <c r="K16" s="14" t="s">
        <v>34</v>
      </c>
      <c r="L16" s="21" t="s">
        <v>76</v>
      </c>
      <c r="M16" s="21">
        <v>110000</v>
      </c>
      <c r="N16" s="21" t="s">
        <v>100</v>
      </c>
      <c r="O16" s="16" t="s">
        <v>37</v>
      </c>
      <c r="P16" s="16" t="s">
        <v>34</v>
      </c>
      <c r="Q16" s="39" t="s">
        <v>112</v>
      </c>
      <c r="R16" s="25" t="s">
        <v>100</v>
      </c>
      <c r="S16" s="36" t="s">
        <v>101</v>
      </c>
      <c r="T16" s="40"/>
      <c r="U16" s="21" t="s">
        <v>86</v>
      </c>
      <c r="V16" s="19" t="s">
        <v>113</v>
      </c>
      <c r="W16" s="16" t="s">
        <v>34</v>
      </c>
      <c r="X16" s="16" t="s">
        <v>45</v>
      </c>
      <c r="Y16" s="25" t="s">
        <v>34</v>
      </c>
    </row>
    <row r="17" spans="1:25" s="2" customFormat="1" ht="70.5" customHeight="1">
      <c r="A17" s="14">
        <f>SUBTOTAL(3,C$1:C17)-1</f>
        <v>15</v>
      </c>
      <c r="B17" s="19" t="s">
        <v>95</v>
      </c>
      <c r="C17" s="22" t="s">
        <v>103</v>
      </c>
      <c r="D17" s="44" t="s">
        <v>114</v>
      </c>
      <c r="E17" s="21">
        <v>1</v>
      </c>
      <c r="F17" s="17" t="s">
        <v>29</v>
      </c>
      <c r="G17" s="20" t="s">
        <v>30</v>
      </c>
      <c r="H17" s="21" t="s">
        <v>75</v>
      </c>
      <c r="I17" s="19" t="s">
        <v>105</v>
      </c>
      <c r="J17" s="16" t="s">
        <v>33</v>
      </c>
      <c r="K17" s="14" t="s">
        <v>34</v>
      </c>
      <c r="L17" s="21" t="s">
        <v>76</v>
      </c>
      <c r="M17" s="21">
        <v>110000</v>
      </c>
      <c r="N17" s="21" t="s">
        <v>100</v>
      </c>
      <c r="O17" s="16" t="s">
        <v>37</v>
      </c>
      <c r="P17" s="16" t="s">
        <v>34</v>
      </c>
      <c r="Q17" s="39" t="s">
        <v>115</v>
      </c>
      <c r="R17" s="25" t="s">
        <v>100</v>
      </c>
      <c r="S17" s="36" t="s">
        <v>101</v>
      </c>
      <c r="T17" s="40"/>
      <c r="U17" s="21" t="s">
        <v>86</v>
      </c>
      <c r="V17" s="19" t="s">
        <v>116</v>
      </c>
      <c r="W17" s="16" t="s">
        <v>34</v>
      </c>
      <c r="X17" s="16" t="s">
        <v>45</v>
      </c>
      <c r="Y17" s="25" t="s">
        <v>34</v>
      </c>
    </row>
    <row r="18" spans="1:25" s="2" customFormat="1" ht="70.5" customHeight="1">
      <c r="A18" s="14">
        <f>SUBTOTAL(3,C$1:C18)-1</f>
        <v>16</v>
      </c>
      <c r="B18" s="19" t="s">
        <v>95</v>
      </c>
      <c r="C18" s="20" t="s">
        <v>96</v>
      </c>
      <c r="D18" s="44" t="s">
        <v>117</v>
      </c>
      <c r="E18" s="20">
        <v>1</v>
      </c>
      <c r="F18" s="17" t="s">
        <v>29</v>
      </c>
      <c r="G18" s="20" t="s">
        <v>30</v>
      </c>
      <c r="H18" s="14" t="s">
        <v>48</v>
      </c>
      <c r="I18" s="28" t="s">
        <v>98</v>
      </c>
      <c r="J18" s="16" t="s">
        <v>33</v>
      </c>
      <c r="K18" s="14" t="s">
        <v>34</v>
      </c>
      <c r="L18" s="18" t="s">
        <v>49</v>
      </c>
      <c r="M18" s="21">
        <v>110000</v>
      </c>
      <c r="N18" s="14" t="s">
        <v>100</v>
      </c>
      <c r="O18" s="16" t="s">
        <v>37</v>
      </c>
      <c r="P18" s="16" t="s">
        <v>34</v>
      </c>
      <c r="Q18" s="35" t="s">
        <v>118</v>
      </c>
      <c r="R18" s="18" t="s">
        <v>100</v>
      </c>
      <c r="S18" s="20" t="s">
        <v>119</v>
      </c>
      <c r="T18" s="14"/>
      <c r="U18" s="14" t="s">
        <v>43</v>
      </c>
      <c r="V18" s="38"/>
      <c r="W18" s="16" t="s">
        <v>34</v>
      </c>
      <c r="X18" s="16" t="s">
        <v>45</v>
      </c>
      <c r="Y18" s="18" t="s">
        <v>46</v>
      </c>
    </row>
    <row r="19" spans="1:25" s="2" customFormat="1" ht="70.5" customHeight="1">
      <c r="A19" s="14">
        <f>SUBTOTAL(3,C$1:C19)-1</f>
        <v>17</v>
      </c>
      <c r="B19" s="19" t="s">
        <v>95</v>
      </c>
      <c r="C19" s="14" t="s">
        <v>120</v>
      </c>
      <c r="D19" s="44" t="s">
        <v>121</v>
      </c>
      <c r="E19" s="23">
        <v>1</v>
      </c>
      <c r="F19" s="17" t="s">
        <v>29</v>
      </c>
      <c r="G19" s="20" t="s">
        <v>30</v>
      </c>
      <c r="H19" s="20" t="s">
        <v>31</v>
      </c>
      <c r="I19" s="15" t="s">
        <v>122</v>
      </c>
      <c r="J19" s="16" t="s">
        <v>33</v>
      </c>
      <c r="K19" s="14" t="s">
        <v>34</v>
      </c>
      <c r="L19" s="14" t="s">
        <v>35</v>
      </c>
      <c r="M19" s="14" t="s">
        <v>34</v>
      </c>
      <c r="N19" s="14" t="s">
        <v>34</v>
      </c>
      <c r="O19" s="16" t="s">
        <v>37</v>
      </c>
      <c r="P19" s="16" t="s">
        <v>34</v>
      </c>
      <c r="Q19" s="35" t="s">
        <v>123</v>
      </c>
      <c r="R19" s="18" t="s">
        <v>100</v>
      </c>
      <c r="S19" s="20" t="s">
        <v>119</v>
      </c>
      <c r="T19" s="37"/>
      <c r="U19" s="14" t="s">
        <v>43</v>
      </c>
      <c r="V19" s="15"/>
      <c r="W19" s="16" t="s">
        <v>34</v>
      </c>
      <c r="X19" s="16" t="s">
        <v>45</v>
      </c>
      <c r="Y19" s="18" t="s">
        <v>46</v>
      </c>
    </row>
    <row r="20" spans="1:25" s="2" customFormat="1" ht="70.5" customHeight="1">
      <c r="A20" s="14">
        <f>SUBTOTAL(3,C$1:C20)-1</f>
        <v>18</v>
      </c>
      <c r="B20" s="19" t="s">
        <v>95</v>
      </c>
      <c r="C20" s="16" t="s">
        <v>103</v>
      </c>
      <c r="D20" s="44" t="s">
        <v>124</v>
      </c>
      <c r="E20" s="24">
        <v>1</v>
      </c>
      <c r="F20" s="17" t="s">
        <v>29</v>
      </c>
      <c r="G20" s="20" t="s">
        <v>30</v>
      </c>
      <c r="H20" s="16" t="s">
        <v>48</v>
      </c>
      <c r="I20" s="19" t="s">
        <v>105</v>
      </c>
      <c r="J20" s="16" t="s">
        <v>33</v>
      </c>
      <c r="K20" s="14" t="s">
        <v>34</v>
      </c>
      <c r="L20" s="25" t="s">
        <v>49</v>
      </c>
      <c r="M20" s="21">
        <v>110000</v>
      </c>
      <c r="N20" s="16" t="s">
        <v>100</v>
      </c>
      <c r="O20" s="16" t="s">
        <v>37</v>
      </c>
      <c r="P20" s="16" t="s">
        <v>34</v>
      </c>
      <c r="Q20" s="35" t="s">
        <v>125</v>
      </c>
      <c r="R20" s="25" t="s">
        <v>100</v>
      </c>
      <c r="S20" s="20" t="s">
        <v>126</v>
      </c>
      <c r="T20" s="40"/>
      <c r="U20" s="16" t="s">
        <v>86</v>
      </c>
      <c r="V20" s="28" t="s">
        <v>127</v>
      </c>
      <c r="W20" s="16" t="s">
        <v>34</v>
      </c>
      <c r="X20" s="16" t="s">
        <v>45</v>
      </c>
      <c r="Y20" s="25" t="s">
        <v>34</v>
      </c>
    </row>
    <row r="21" spans="1:25" s="2" customFormat="1" ht="70.5" customHeight="1">
      <c r="A21" s="14">
        <f>SUBTOTAL(3,C$1:C21)-1</f>
        <v>19</v>
      </c>
      <c r="B21" s="19" t="s">
        <v>95</v>
      </c>
      <c r="C21" s="16" t="s">
        <v>103</v>
      </c>
      <c r="D21" s="44" t="s">
        <v>128</v>
      </c>
      <c r="E21" s="24">
        <v>1</v>
      </c>
      <c r="F21" s="17" t="s">
        <v>29</v>
      </c>
      <c r="G21" s="20" t="s">
        <v>30</v>
      </c>
      <c r="H21" s="16" t="s">
        <v>48</v>
      </c>
      <c r="I21" s="19" t="s">
        <v>105</v>
      </c>
      <c r="J21" s="16" t="s">
        <v>33</v>
      </c>
      <c r="K21" s="14" t="s">
        <v>34</v>
      </c>
      <c r="L21" s="25" t="s">
        <v>49</v>
      </c>
      <c r="M21" s="21">
        <v>110000</v>
      </c>
      <c r="N21" s="16" t="s">
        <v>100</v>
      </c>
      <c r="O21" s="16" t="s">
        <v>37</v>
      </c>
      <c r="P21" s="16" t="s">
        <v>34</v>
      </c>
      <c r="Q21" s="35" t="s">
        <v>129</v>
      </c>
      <c r="R21" s="25" t="s">
        <v>100</v>
      </c>
      <c r="S21" s="20" t="s">
        <v>126</v>
      </c>
      <c r="T21" s="40"/>
      <c r="U21" s="16" t="s">
        <v>86</v>
      </c>
      <c r="V21" s="28" t="s">
        <v>127</v>
      </c>
      <c r="W21" s="16" t="s">
        <v>34</v>
      </c>
      <c r="X21" s="16" t="s">
        <v>45</v>
      </c>
      <c r="Y21" s="25" t="s">
        <v>34</v>
      </c>
    </row>
    <row r="22" spans="1:25" s="2" customFormat="1" ht="70.5" customHeight="1">
      <c r="A22" s="14">
        <f>SUBTOTAL(3,C$1:C22)-1</f>
        <v>20</v>
      </c>
      <c r="B22" s="19" t="s">
        <v>95</v>
      </c>
      <c r="C22" s="16" t="s">
        <v>103</v>
      </c>
      <c r="D22" s="44" t="s">
        <v>130</v>
      </c>
      <c r="E22" s="24">
        <v>1</v>
      </c>
      <c r="F22" s="17" t="s">
        <v>29</v>
      </c>
      <c r="G22" s="20" t="s">
        <v>30</v>
      </c>
      <c r="H22" s="16" t="s">
        <v>48</v>
      </c>
      <c r="I22" s="19" t="s">
        <v>105</v>
      </c>
      <c r="J22" s="16" t="s">
        <v>33</v>
      </c>
      <c r="K22" s="14" t="s">
        <v>34</v>
      </c>
      <c r="L22" s="25" t="s">
        <v>49</v>
      </c>
      <c r="M22" s="16" t="s">
        <v>34</v>
      </c>
      <c r="N22" s="16" t="s">
        <v>34</v>
      </c>
      <c r="O22" s="16" t="s">
        <v>37</v>
      </c>
      <c r="P22" s="16" t="s">
        <v>34</v>
      </c>
      <c r="Q22" s="35" t="s">
        <v>129</v>
      </c>
      <c r="R22" s="25" t="s">
        <v>100</v>
      </c>
      <c r="S22" s="20" t="s">
        <v>126</v>
      </c>
      <c r="T22" s="40"/>
      <c r="U22" s="16" t="s">
        <v>86</v>
      </c>
      <c r="V22" s="28" t="s">
        <v>127</v>
      </c>
      <c r="W22" s="16" t="s">
        <v>34</v>
      </c>
      <c r="X22" s="16" t="s">
        <v>45</v>
      </c>
      <c r="Y22" s="25" t="s">
        <v>34</v>
      </c>
    </row>
    <row r="23" spans="1:25" s="2" customFormat="1" ht="70.5" customHeight="1">
      <c r="A23" s="14">
        <f>SUBTOTAL(3,C$1:C23)-1</f>
        <v>21</v>
      </c>
      <c r="B23" s="19" t="s">
        <v>95</v>
      </c>
      <c r="C23" s="16" t="s">
        <v>96</v>
      </c>
      <c r="D23" s="44" t="s">
        <v>131</v>
      </c>
      <c r="E23" s="16">
        <v>1</v>
      </c>
      <c r="F23" s="17" t="s">
        <v>29</v>
      </c>
      <c r="G23" s="16" t="s">
        <v>30</v>
      </c>
      <c r="H23" s="16" t="s">
        <v>48</v>
      </c>
      <c r="I23" s="28" t="s">
        <v>98</v>
      </c>
      <c r="J23" s="16" t="s">
        <v>55</v>
      </c>
      <c r="K23" s="14" t="s">
        <v>34</v>
      </c>
      <c r="L23" s="16" t="s">
        <v>49</v>
      </c>
      <c r="M23" s="16">
        <v>110000</v>
      </c>
      <c r="N23" s="16" t="s">
        <v>100</v>
      </c>
      <c r="O23" s="16" t="s">
        <v>37</v>
      </c>
      <c r="P23" s="16" t="s">
        <v>38</v>
      </c>
      <c r="Q23" s="41" t="s">
        <v>132</v>
      </c>
      <c r="R23" s="16" t="s">
        <v>100</v>
      </c>
      <c r="S23" s="16" t="s">
        <v>133</v>
      </c>
      <c r="T23" s="16"/>
      <c r="U23" s="16" t="s">
        <v>86</v>
      </c>
      <c r="V23" s="29" t="s">
        <v>134</v>
      </c>
      <c r="W23" s="16" t="s">
        <v>34</v>
      </c>
      <c r="X23" s="16" t="s">
        <v>45</v>
      </c>
      <c r="Y23" s="16" t="s">
        <v>34</v>
      </c>
    </row>
    <row r="24" spans="1:25" s="2" customFormat="1" ht="70.5" customHeight="1">
      <c r="A24" s="14">
        <f>SUBTOTAL(3,C$1:C24)-1</f>
        <v>22</v>
      </c>
      <c r="B24" s="19" t="s">
        <v>95</v>
      </c>
      <c r="C24" s="16" t="s">
        <v>103</v>
      </c>
      <c r="D24" s="44" t="s">
        <v>135</v>
      </c>
      <c r="E24" s="16">
        <v>5</v>
      </c>
      <c r="F24" s="17" t="s">
        <v>29</v>
      </c>
      <c r="G24" s="16" t="s">
        <v>30</v>
      </c>
      <c r="H24" s="20" t="s">
        <v>31</v>
      </c>
      <c r="I24" s="19" t="s">
        <v>105</v>
      </c>
      <c r="J24" s="16" t="s">
        <v>33</v>
      </c>
      <c r="K24" s="14" t="s">
        <v>34</v>
      </c>
      <c r="L24" s="16" t="s">
        <v>35</v>
      </c>
      <c r="M24" s="16">
        <v>110000</v>
      </c>
      <c r="N24" s="16" t="s">
        <v>100</v>
      </c>
      <c r="O24" s="16" t="s">
        <v>37</v>
      </c>
      <c r="P24" s="16" t="s">
        <v>34</v>
      </c>
      <c r="Q24" s="41" t="s">
        <v>136</v>
      </c>
      <c r="R24" s="16" t="s">
        <v>100</v>
      </c>
      <c r="S24" s="16" t="s">
        <v>137</v>
      </c>
      <c r="T24" s="16"/>
      <c r="U24" s="16" t="s">
        <v>86</v>
      </c>
      <c r="V24" s="28" t="s">
        <v>138</v>
      </c>
      <c r="W24" s="16" t="s">
        <v>34</v>
      </c>
      <c r="X24" s="16" t="s">
        <v>45</v>
      </c>
      <c r="Y24" s="16" t="s">
        <v>34</v>
      </c>
    </row>
    <row r="25" spans="1:25" s="2" customFormat="1" ht="70.5" customHeight="1">
      <c r="A25" s="14">
        <f>SUBTOTAL(3,C$1:C25)-1</f>
        <v>23</v>
      </c>
      <c r="B25" s="19" t="s">
        <v>95</v>
      </c>
      <c r="C25" s="16" t="s">
        <v>103</v>
      </c>
      <c r="D25" s="44" t="s">
        <v>139</v>
      </c>
      <c r="E25" s="25">
        <v>2</v>
      </c>
      <c r="F25" s="17" t="s">
        <v>29</v>
      </c>
      <c r="G25" s="25" t="s">
        <v>30</v>
      </c>
      <c r="H25" s="20" t="s">
        <v>31</v>
      </c>
      <c r="I25" s="19" t="s">
        <v>105</v>
      </c>
      <c r="J25" s="16" t="s">
        <v>33</v>
      </c>
      <c r="K25" s="14" t="s">
        <v>34</v>
      </c>
      <c r="L25" s="16" t="s">
        <v>35</v>
      </c>
      <c r="M25" s="16">
        <v>110000</v>
      </c>
      <c r="N25" s="16" t="s">
        <v>100</v>
      </c>
      <c r="O25" s="16" t="s">
        <v>37</v>
      </c>
      <c r="P25" s="16" t="s">
        <v>34</v>
      </c>
      <c r="Q25" s="42" t="s">
        <v>136</v>
      </c>
      <c r="R25" s="16" t="s">
        <v>100</v>
      </c>
      <c r="S25" s="16" t="s">
        <v>137</v>
      </c>
      <c r="T25" s="16"/>
      <c r="U25" s="16" t="s">
        <v>86</v>
      </c>
      <c r="V25" s="28" t="s">
        <v>140</v>
      </c>
      <c r="W25" s="16" t="s">
        <v>34</v>
      </c>
      <c r="X25" s="16" t="s">
        <v>45</v>
      </c>
      <c r="Y25" s="16" t="s">
        <v>34</v>
      </c>
    </row>
    <row r="26" spans="1:25" s="2" customFormat="1" ht="70.5" customHeight="1">
      <c r="A26" s="14">
        <f>SUBTOTAL(3,C$1:C26)-1</f>
        <v>24</v>
      </c>
      <c r="B26" s="19" t="s">
        <v>95</v>
      </c>
      <c r="C26" s="16" t="s">
        <v>96</v>
      </c>
      <c r="D26" s="44" t="s">
        <v>141</v>
      </c>
      <c r="E26" s="24">
        <v>1</v>
      </c>
      <c r="F26" s="17" t="s">
        <v>29</v>
      </c>
      <c r="G26" s="20" t="s">
        <v>30</v>
      </c>
      <c r="H26" s="14" t="s">
        <v>48</v>
      </c>
      <c r="I26" s="28" t="s">
        <v>98</v>
      </c>
      <c r="J26" s="16" t="s">
        <v>33</v>
      </c>
      <c r="K26" s="14" t="s">
        <v>34</v>
      </c>
      <c r="L26" s="25" t="s">
        <v>49</v>
      </c>
      <c r="M26" s="16">
        <v>110000</v>
      </c>
      <c r="N26" s="16" t="s">
        <v>100</v>
      </c>
      <c r="O26" s="16" t="s">
        <v>37</v>
      </c>
      <c r="P26" s="16" t="s">
        <v>38</v>
      </c>
      <c r="Q26" s="41" t="s">
        <v>142</v>
      </c>
      <c r="R26" s="16" t="s">
        <v>100</v>
      </c>
      <c r="S26" s="16" t="s">
        <v>143</v>
      </c>
      <c r="T26" s="40"/>
      <c r="U26" s="16" t="s">
        <v>86</v>
      </c>
      <c r="V26" s="28"/>
      <c r="W26" s="16" t="s">
        <v>34</v>
      </c>
      <c r="X26" s="16" t="s">
        <v>45</v>
      </c>
      <c r="Y26" s="16" t="s">
        <v>34</v>
      </c>
    </row>
    <row r="27" spans="1:25" s="2" customFormat="1" ht="70.5" customHeight="1">
      <c r="A27" s="14">
        <f>SUBTOTAL(3,C$1:C27)-1</f>
        <v>25</v>
      </c>
      <c r="B27" s="19" t="s">
        <v>95</v>
      </c>
      <c r="C27" s="16" t="s">
        <v>103</v>
      </c>
      <c r="D27" s="44" t="s">
        <v>144</v>
      </c>
      <c r="E27" s="16">
        <v>1</v>
      </c>
      <c r="F27" s="17" t="s">
        <v>29</v>
      </c>
      <c r="G27" s="16" t="s">
        <v>30</v>
      </c>
      <c r="H27" s="20" t="s">
        <v>31</v>
      </c>
      <c r="I27" s="28" t="s">
        <v>145</v>
      </c>
      <c r="J27" s="16" t="s">
        <v>33</v>
      </c>
      <c r="K27" s="14" t="s">
        <v>34</v>
      </c>
      <c r="L27" s="16" t="s">
        <v>35</v>
      </c>
      <c r="M27" s="16">
        <v>110000</v>
      </c>
      <c r="N27" s="16" t="s">
        <v>100</v>
      </c>
      <c r="O27" s="16" t="s">
        <v>37</v>
      </c>
      <c r="P27" s="16" t="s">
        <v>34</v>
      </c>
      <c r="Q27" s="41" t="s">
        <v>146</v>
      </c>
      <c r="R27" s="16" t="s">
        <v>100</v>
      </c>
      <c r="S27" s="16" t="s">
        <v>143</v>
      </c>
      <c r="T27" s="16"/>
      <c r="U27" s="16" t="s">
        <v>86</v>
      </c>
      <c r="V27" s="28"/>
      <c r="W27" s="16" t="s">
        <v>34</v>
      </c>
      <c r="X27" s="16" t="s">
        <v>45</v>
      </c>
      <c r="Y27" s="16" t="s">
        <v>34</v>
      </c>
    </row>
    <row r="28" spans="1:25" s="2" customFormat="1" ht="70.5" customHeight="1">
      <c r="A28" s="14">
        <f>SUBTOTAL(3,C$1:C28)-1</f>
        <v>26</v>
      </c>
      <c r="B28" s="19" t="s">
        <v>95</v>
      </c>
      <c r="C28" s="16" t="s">
        <v>103</v>
      </c>
      <c r="D28" s="44" t="s">
        <v>147</v>
      </c>
      <c r="E28" s="25">
        <v>1</v>
      </c>
      <c r="F28" s="17" t="s">
        <v>29</v>
      </c>
      <c r="G28" s="16" t="s">
        <v>30</v>
      </c>
      <c r="H28" s="20" t="s">
        <v>31</v>
      </c>
      <c r="I28" s="28" t="s">
        <v>145</v>
      </c>
      <c r="J28" s="16" t="s">
        <v>33</v>
      </c>
      <c r="K28" s="14" t="s">
        <v>34</v>
      </c>
      <c r="L28" s="16" t="s">
        <v>35</v>
      </c>
      <c r="M28" s="14" t="s">
        <v>34</v>
      </c>
      <c r="N28" s="25" t="s">
        <v>34</v>
      </c>
      <c r="O28" s="16" t="s">
        <v>37</v>
      </c>
      <c r="P28" s="16" t="s">
        <v>34</v>
      </c>
      <c r="Q28" s="41" t="s">
        <v>148</v>
      </c>
      <c r="R28" s="16" t="s">
        <v>100</v>
      </c>
      <c r="S28" s="16" t="s">
        <v>143</v>
      </c>
      <c r="T28" s="16"/>
      <c r="U28" s="16" t="s">
        <v>86</v>
      </c>
      <c r="V28" s="28"/>
      <c r="W28" s="16" t="s">
        <v>34</v>
      </c>
      <c r="X28" s="16" t="s">
        <v>45</v>
      </c>
      <c r="Y28" s="16" t="s">
        <v>34</v>
      </c>
    </row>
    <row r="29" spans="1:25" s="2" customFormat="1" ht="70.5" customHeight="1">
      <c r="A29" s="14">
        <f>SUBTOTAL(3,C$1:C29)-1</f>
        <v>27</v>
      </c>
      <c r="B29" s="19" t="s">
        <v>95</v>
      </c>
      <c r="C29" s="16" t="s">
        <v>103</v>
      </c>
      <c r="D29" s="44" t="s">
        <v>149</v>
      </c>
      <c r="E29" s="25">
        <v>1</v>
      </c>
      <c r="F29" s="17" t="s">
        <v>29</v>
      </c>
      <c r="G29" s="20" t="s">
        <v>150</v>
      </c>
      <c r="H29" s="25" t="s">
        <v>150</v>
      </c>
      <c r="I29" s="28" t="s">
        <v>151</v>
      </c>
      <c r="J29" s="25" t="s">
        <v>152</v>
      </c>
      <c r="K29" s="14" t="s">
        <v>34</v>
      </c>
      <c r="L29" s="16" t="s">
        <v>153</v>
      </c>
      <c r="M29" s="14" t="s">
        <v>34</v>
      </c>
      <c r="N29" s="25" t="s">
        <v>34</v>
      </c>
      <c r="O29" s="16" t="s">
        <v>37</v>
      </c>
      <c r="P29" s="16" t="s">
        <v>34</v>
      </c>
      <c r="Q29" s="41" t="s">
        <v>154</v>
      </c>
      <c r="R29" s="16" t="s">
        <v>100</v>
      </c>
      <c r="S29" s="16" t="s">
        <v>143</v>
      </c>
      <c r="T29" s="16"/>
      <c r="U29" s="16" t="s">
        <v>86</v>
      </c>
      <c r="V29" s="28"/>
      <c r="W29" s="16" t="s">
        <v>34</v>
      </c>
      <c r="X29" s="16" t="s">
        <v>45</v>
      </c>
      <c r="Y29" s="16" t="s">
        <v>34</v>
      </c>
    </row>
    <row r="30" spans="1:25" s="2" customFormat="1" ht="70.5" customHeight="1">
      <c r="A30" s="14">
        <f>SUBTOTAL(3,C$1:C30)-1</f>
        <v>28</v>
      </c>
      <c r="B30" s="19" t="s">
        <v>95</v>
      </c>
      <c r="C30" s="16" t="s">
        <v>103</v>
      </c>
      <c r="D30" s="44" t="s">
        <v>155</v>
      </c>
      <c r="E30" s="16">
        <v>1</v>
      </c>
      <c r="F30" s="17" t="s">
        <v>29</v>
      </c>
      <c r="G30" s="20" t="s">
        <v>150</v>
      </c>
      <c r="H30" s="25" t="s">
        <v>150</v>
      </c>
      <c r="I30" s="28" t="s">
        <v>151</v>
      </c>
      <c r="J30" s="25" t="s">
        <v>152</v>
      </c>
      <c r="K30" s="14" t="s">
        <v>34</v>
      </c>
      <c r="L30" s="16" t="s">
        <v>153</v>
      </c>
      <c r="M30" s="16">
        <v>110000</v>
      </c>
      <c r="N30" s="16" t="s">
        <v>100</v>
      </c>
      <c r="O30" s="16" t="s">
        <v>37</v>
      </c>
      <c r="P30" s="16" t="s">
        <v>34</v>
      </c>
      <c r="Q30" s="41" t="s">
        <v>154</v>
      </c>
      <c r="R30" s="16" t="s">
        <v>100</v>
      </c>
      <c r="S30" s="16" t="s">
        <v>143</v>
      </c>
      <c r="T30" s="16"/>
      <c r="U30" s="16" t="s">
        <v>86</v>
      </c>
      <c r="V30" s="28"/>
      <c r="W30" s="16" t="s">
        <v>34</v>
      </c>
      <c r="X30" s="16" t="s">
        <v>45</v>
      </c>
      <c r="Y30" s="16" t="s">
        <v>34</v>
      </c>
    </row>
    <row r="31" spans="1:25" s="2" customFormat="1" ht="78.75" customHeight="1">
      <c r="A31" s="14">
        <f>SUBTOTAL(3,C$1:C31)-1</f>
        <v>29</v>
      </c>
      <c r="B31" s="19" t="s">
        <v>95</v>
      </c>
      <c r="C31" s="16" t="s">
        <v>103</v>
      </c>
      <c r="D31" s="44" t="s">
        <v>156</v>
      </c>
      <c r="E31" s="20">
        <v>1</v>
      </c>
      <c r="F31" s="17" t="s">
        <v>29</v>
      </c>
      <c r="G31" s="25" t="s">
        <v>30</v>
      </c>
      <c r="H31" s="20" t="s">
        <v>31</v>
      </c>
      <c r="I31" s="28" t="s">
        <v>157</v>
      </c>
      <c r="J31" s="16" t="s">
        <v>33</v>
      </c>
      <c r="K31" s="14" t="s">
        <v>34</v>
      </c>
      <c r="L31" s="20" t="s">
        <v>35</v>
      </c>
      <c r="M31" s="16">
        <v>110000</v>
      </c>
      <c r="N31" s="16" t="s">
        <v>100</v>
      </c>
      <c r="O31" s="16" t="s">
        <v>37</v>
      </c>
      <c r="P31" s="16" t="s">
        <v>34</v>
      </c>
      <c r="Q31" s="41" t="s">
        <v>158</v>
      </c>
      <c r="R31" s="16" t="s">
        <v>100</v>
      </c>
      <c r="S31" s="16" t="s">
        <v>143</v>
      </c>
      <c r="T31" s="16"/>
      <c r="U31" s="16" t="s">
        <v>86</v>
      </c>
      <c r="V31" s="28"/>
      <c r="W31" s="16" t="s">
        <v>34</v>
      </c>
      <c r="X31" s="16" t="s">
        <v>45</v>
      </c>
      <c r="Y31" s="25" t="s">
        <v>34</v>
      </c>
    </row>
    <row r="32" spans="1:25" s="2" customFormat="1" ht="70.5" customHeight="1">
      <c r="A32" s="14">
        <f>SUBTOTAL(3,C$1:C32)-1</f>
        <v>30</v>
      </c>
      <c r="B32" s="19" t="s">
        <v>95</v>
      </c>
      <c r="C32" s="18" t="s">
        <v>159</v>
      </c>
      <c r="D32" s="44" t="s">
        <v>160</v>
      </c>
      <c r="E32" s="25">
        <v>1</v>
      </c>
      <c r="F32" s="17" t="s">
        <v>29</v>
      </c>
      <c r="G32" s="25" t="s">
        <v>30</v>
      </c>
      <c r="H32" s="20" t="s">
        <v>31</v>
      </c>
      <c r="I32" s="29" t="s">
        <v>161</v>
      </c>
      <c r="J32" s="16" t="s">
        <v>33</v>
      </c>
      <c r="K32" s="14" t="s">
        <v>34</v>
      </c>
      <c r="L32" s="25" t="s">
        <v>35</v>
      </c>
      <c r="M32" s="16">
        <v>110000</v>
      </c>
      <c r="N32" s="16" t="s">
        <v>100</v>
      </c>
      <c r="O32" s="16" t="s">
        <v>37</v>
      </c>
      <c r="P32" s="16" t="s">
        <v>34</v>
      </c>
      <c r="Q32" s="42" t="s">
        <v>162</v>
      </c>
      <c r="R32" s="16" t="s">
        <v>100</v>
      </c>
      <c r="S32" s="16" t="s">
        <v>143</v>
      </c>
      <c r="T32" s="16"/>
      <c r="U32" s="16" t="s">
        <v>86</v>
      </c>
      <c r="V32" s="29"/>
      <c r="W32" s="16" t="s">
        <v>34</v>
      </c>
      <c r="X32" s="16" t="s">
        <v>45</v>
      </c>
      <c r="Y32" s="16" t="s">
        <v>34</v>
      </c>
    </row>
    <row r="33" spans="1:25" s="2" customFormat="1" ht="70.5" customHeight="1">
      <c r="A33" s="14">
        <f>SUBTOTAL(3,C$1:C33)-1</f>
        <v>31</v>
      </c>
      <c r="B33" s="19" t="s">
        <v>95</v>
      </c>
      <c r="C33" s="18" t="s">
        <v>159</v>
      </c>
      <c r="D33" s="44" t="s">
        <v>163</v>
      </c>
      <c r="E33" s="24">
        <v>1</v>
      </c>
      <c r="F33" s="17" t="s">
        <v>29</v>
      </c>
      <c r="G33" s="20" t="s">
        <v>30</v>
      </c>
      <c r="H33" s="20" t="s">
        <v>75</v>
      </c>
      <c r="I33" s="29" t="s">
        <v>161</v>
      </c>
      <c r="J33" s="16" t="s">
        <v>33</v>
      </c>
      <c r="K33" s="14" t="s">
        <v>34</v>
      </c>
      <c r="L33" s="25" t="s">
        <v>76</v>
      </c>
      <c r="M33" s="14" t="s">
        <v>34</v>
      </c>
      <c r="N33" s="16" t="s">
        <v>34</v>
      </c>
      <c r="O33" s="16" t="s">
        <v>37</v>
      </c>
      <c r="P33" s="16" t="s">
        <v>34</v>
      </c>
      <c r="Q33" s="41" t="s">
        <v>164</v>
      </c>
      <c r="R33" s="16" t="s">
        <v>165</v>
      </c>
      <c r="S33" s="16" t="s">
        <v>166</v>
      </c>
      <c r="T33" s="40"/>
      <c r="U33" s="16" t="s">
        <v>86</v>
      </c>
      <c r="V33" s="28"/>
      <c r="W33" s="16" t="s">
        <v>34</v>
      </c>
      <c r="X33" s="16" t="s">
        <v>45</v>
      </c>
      <c r="Y33" s="25" t="s">
        <v>34</v>
      </c>
    </row>
    <row r="34" spans="1:25" s="2" customFormat="1" ht="70.5" customHeight="1">
      <c r="A34" s="14">
        <f>SUBTOTAL(3,C$1:C34)-1</f>
        <v>32</v>
      </c>
      <c r="B34" s="19" t="s">
        <v>95</v>
      </c>
      <c r="C34" s="25" t="s">
        <v>167</v>
      </c>
      <c r="D34" s="44" t="s">
        <v>168</v>
      </c>
      <c r="E34" s="18">
        <v>5</v>
      </c>
      <c r="F34" s="17" t="s">
        <v>29</v>
      </c>
      <c r="G34" s="25" t="s">
        <v>150</v>
      </c>
      <c r="H34" s="25" t="s">
        <v>150</v>
      </c>
      <c r="I34" s="29" t="s">
        <v>169</v>
      </c>
      <c r="J34" s="25" t="s">
        <v>152</v>
      </c>
      <c r="K34" s="14" t="s">
        <v>34</v>
      </c>
      <c r="L34" s="25" t="s">
        <v>153</v>
      </c>
      <c r="M34" s="14" t="s">
        <v>34</v>
      </c>
      <c r="N34" s="16" t="s">
        <v>34</v>
      </c>
      <c r="O34" s="16" t="s">
        <v>37</v>
      </c>
      <c r="P34" s="16" t="s">
        <v>34</v>
      </c>
      <c r="Q34" s="42" t="s">
        <v>170</v>
      </c>
      <c r="R34" s="25" t="s">
        <v>100</v>
      </c>
      <c r="S34" s="16" t="s">
        <v>171</v>
      </c>
      <c r="T34" s="16"/>
      <c r="U34" s="16" t="s">
        <v>86</v>
      </c>
      <c r="V34" s="29"/>
      <c r="W34" s="16" t="s">
        <v>34</v>
      </c>
      <c r="X34" s="16" t="s">
        <v>45</v>
      </c>
      <c r="Y34" s="25" t="s">
        <v>34</v>
      </c>
    </row>
    <row r="35" spans="1:25" s="2" customFormat="1" ht="70.5" customHeight="1">
      <c r="A35" s="14">
        <f>SUBTOTAL(3,C$1:C35)-1</f>
        <v>33</v>
      </c>
      <c r="B35" s="19" t="s">
        <v>95</v>
      </c>
      <c r="C35" s="25" t="s">
        <v>167</v>
      </c>
      <c r="D35" s="44" t="s">
        <v>172</v>
      </c>
      <c r="E35" s="18">
        <v>10</v>
      </c>
      <c r="F35" s="17" t="s">
        <v>29</v>
      </c>
      <c r="G35" s="25" t="s">
        <v>150</v>
      </c>
      <c r="H35" s="25" t="s">
        <v>150</v>
      </c>
      <c r="I35" s="29" t="s">
        <v>169</v>
      </c>
      <c r="J35" s="25" t="s">
        <v>152</v>
      </c>
      <c r="K35" s="14" t="s">
        <v>34</v>
      </c>
      <c r="L35" s="25" t="s">
        <v>153</v>
      </c>
      <c r="M35" s="16">
        <v>110000</v>
      </c>
      <c r="N35" s="16" t="s">
        <v>100</v>
      </c>
      <c r="O35" s="16" t="s">
        <v>37</v>
      </c>
      <c r="P35" s="16" t="s">
        <v>34</v>
      </c>
      <c r="Q35" s="42" t="s">
        <v>170</v>
      </c>
      <c r="R35" s="25" t="s">
        <v>100</v>
      </c>
      <c r="S35" s="16" t="s">
        <v>171</v>
      </c>
      <c r="T35" s="16"/>
      <c r="U35" s="16" t="s">
        <v>86</v>
      </c>
      <c r="V35" s="29"/>
      <c r="W35" s="16" t="s">
        <v>34</v>
      </c>
      <c r="X35" s="16" t="s">
        <v>45</v>
      </c>
      <c r="Y35" s="25" t="s">
        <v>34</v>
      </c>
    </row>
    <row r="36" spans="1:25" s="2" customFormat="1" ht="70.5" customHeight="1">
      <c r="A36" s="14">
        <f>SUBTOTAL(3,C$1:C36)-1</f>
        <v>34</v>
      </c>
      <c r="B36" s="19" t="s">
        <v>95</v>
      </c>
      <c r="C36" s="25" t="s">
        <v>173</v>
      </c>
      <c r="D36" s="44" t="s">
        <v>174</v>
      </c>
      <c r="E36" s="25">
        <v>1</v>
      </c>
      <c r="F36" s="17" t="s">
        <v>29</v>
      </c>
      <c r="G36" s="16" t="s">
        <v>30</v>
      </c>
      <c r="H36" s="20" t="s">
        <v>75</v>
      </c>
      <c r="I36" s="29" t="s">
        <v>175</v>
      </c>
      <c r="J36" s="16" t="s">
        <v>33</v>
      </c>
      <c r="K36" s="14" t="s">
        <v>34</v>
      </c>
      <c r="L36" s="25" t="s">
        <v>76</v>
      </c>
      <c r="M36" s="14" t="s">
        <v>34</v>
      </c>
      <c r="N36" s="16" t="s">
        <v>34</v>
      </c>
      <c r="O36" s="16" t="s">
        <v>34</v>
      </c>
      <c r="P36" s="16" t="s">
        <v>34</v>
      </c>
      <c r="Q36" s="42" t="s">
        <v>176</v>
      </c>
      <c r="R36" s="25" t="s">
        <v>100</v>
      </c>
      <c r="S36" s="16" t="s">
        <v>171</v>
      </c>
      <c r="T36" s="16"/>
      <c r="U36" s="16" t="s">
        <v>86</v>
      </c>
      <c r="V36" s="29" t="s">
        <v>177</v>
      </c>
      <c r="W36" s="16" t="s">
        <v>34</v>
      </c>
      <c r="X36" s="16" t="s">
        <v>45</v>
      </c>
      <c r="Y36" s="25" t="s">
        <v>34</v>
      </c>
    </row>
    <row r="37" spans="1:25" s="2" customFormat="1" ht="70.5" customHeight="1">
      <c r="A37" s="14">
        <f>SUBTOTAL(3,C$1:C37)-1</f>
        <v>35</v>
      </c>
      <c r="B37" s="19" t="s">
        <v>95</v>
      </c>
      <c r="C37" s="16" t="s">
        <v>178</v>
      </c>
      <c r="D37" s="44" t="s">
        <v>179</v>
      </c>
      <c r="E37" s="16">
        <v>2</v>
      </c>
      <c r="F37" s="17" t="s">
        <v>29</v>
      </c>
      <c r="G37" s="16" t="s">
        <v>30</v>
      </c>
      <c r="H37" s="20" t="s">
        <v>75</v>
      </c>
      <c r="I37" s="30" t="s">
        <v>180</v>
      </c>
      <c r="J37" s="16" t="s">
        <v>33</v>
      </c>
      <c r="K37" s="14" t="s">
        <v>34</v>
      </c>
      <c r="L37" s="25" t="s">
        <v>76</v>
      </c>
      <c r="M37" s="16">
        <v>110000</v>
      </c>
      <c r="N37" s="16" t="s">
        <v>100</v>
      </c>
      <c r="O37" s="16" t="s">
        <v>37</v>
      </c>
      <c r="P37" s="16" t="s">
        <v>34</v>
      </c>
      <c r="Q37" s="42" t="s">
        <v>176</v>
      </c>
      <c r="R37" s="25" t="s">
        <v>100</v>
      </c>
      <c r="S37" s="16" t="s">
        <v>171</v>
      </c>
      <c r="T37" s="16"/>
      <c r="U37" s="16" t="s">
        <v>86</v>
      </c>
      <c r="V37" s="28" t="s">
        <v>181</v>
      </c>
      <c r="W37" s="16" t="s">
        <v>34</v>
      </c>
      <c r="X37" s="16" t="s">
        <v>45</v>
      </c>
      <c r="Y37" s="25" t="s">
        <v>34</v>
      </c>
    </row>
    <row r="38" spans="1:25" s="2" customFormat="1" ht="70.5" customHeight="1">
      <c r="A38" s="14">
        <f>SUBTOTAL(3,C$1:C38)-1</f>
        <v>36</v>
      </c>
      <c r="B38" s="19" t="s">
        <v>95</v>
      </c>
      <c r="C38" s="20" t="s">
        <v>182</v>
      </c>
      <c r="D38" s="44" t="s">
        <v>183</v>
      </c>
      <c r="E38" s="20">
        <v>2</v>
      </c>
      <c r="F38" s="17" t="s">
        <v>29</v>
      </c>
      <c r="G38" s="20" t="s">
        <v>30</v>
      </c>
      <c r="H38" s="20" t="s">
        <v>75</v>
      </c>
      <c r="I38" s="28" t="s">
        <v>184</v>
      </c>
      <c r="J38" s="16" t="s">
        <v>33</v>
      </c>
      <c r="K38" s="14" t="s">
        <v>34</v>
      </c>
      <c r="L38" s="25" t="s">
        <v>76</v>
      </c>
      <c r="M38" s="16">
        <v>110000</v>
      </c>
      <c r="N38" s="16" t="s">
        <v>100</v>
      </c>
      <c r="O38" s="16" t="s">
        <v>37</v>
      </c>
      <c r="P38" s="16" t="s">
        <v>34</v>
      </c>
      <c r="Q38" s="42" t="s">
        <v>176</v>
      </c>
      <c r="R38" s="25" t="s">
        <v>100</v>
      </c>
      <c r="S38" s="16" t="s">
        <v>171</v>
      </c>
      <c r="T38" s="16"/>
      <c r="U38" s="16" t="s">
        <v>86</v>
      </c>
      <c r="V38" s="28" t="s">
        <v>181</v>
      </c>
      <c r="W38" s="16" t="s">
        <v>34</v>
      </c>
      <c r="X38" s="16" t="s">
        <v>45</v>
      </c>
      <c r="Y38" s="25" t="s">
        <v>34</v>
      </c>
    </row>
    <row r="39" spans="1:25" s="2" customFormat="1" ht="70.5" customHeight="1">
      <c r="A39" s="14">
        <f>SUBTOTAL(3,C$1:C39)-1</f>
        <v>37</v>
      </c>
      <c r="B39" s="19" t="s">
        <v>95</v>
      </c>
      <c r="C39" s="16" t="s">
        <v>185</v>
      </c>
      <c r="D39" s="44" t="s">
        <v>186</v>
      </c>
      <c r="E39" s="24">
        <v>1</v>
      </c>
      <c r="F39" s="17" t="s">
        <v>29</v>
      </c>
      <c r="G39" s="25" t="s">
        <v>150</v>
      </c>
      <c r="H39" s="25" t="s">
        <v>150</v>
      </c>
      <c r="I39" s="28" t="s">
        <v>187</v>
      </c>
      <c r="J39" s="25" t="s">
        <v>152</v>
      </c>
      <c r="K39" s="14" t="s">
        <v>34</v>
      </c>
      <c r="L39" s="25" t="s">
        <v>153</v>
      </c>
      <c r="M39" s="14" t="s">
        <v>34</v>
      </c>
      <c r="N39" s="16" t="s">
        <v>34</v>
      </c>
      <c r="O39" s="16" t="s">
        <v>34</v>
      </c>
      <c r="P39" s="16" t="s">
        <v>38</v>
      </c>
      <c r="Q39" s="41" t="s">
        <v>188</v>
      </c>
      <c r="R39" s="25" t="s">
        <v>100</v>
      </c>
      <c r="S39" s="16" t="s">
        <v>171</v>
      </c>
      <c r="T39" s="40"/>
      <c r="U39" s="16" t="s">
        <v>86</v>
      </c>
      <c r="V39" s="29" t="s">
        <v>177</v>
      </c>
      <c r="W39" s="16" t="s">
        <v>34</v>
      </c>
      <c r="X39" s="16" t="s">
        <v>45</v>
      </c>
      <c r="Y39" s="25" t="s">
        <v>34</v>
      </c>
    </row>
    <row r="40" spans="1:25" s="2" customFormat="1" ht="70.5" customHeight="1">
      <c r="A40" s="14">
        <f>SUBTOTAL(3,C$1:C40)-1</f>
        <v>38</v>
      </c>
      <c r="B40" s="19" t="s">
        <v>95</v>
      </c>
      <c r="C40" s="16" t="s">
        <v>189</v>
      </c>
      <c r="D40" s="44" t="s">
        <v>190</v>
      </c>
      <c r="E40" s="24">
        <v>2</v>
      </c>
      <c r="F40" s="17" t="s">
        <v>29</v>
      </c>
      <c r="G40" s="25" t="s">
        <v>150</v>
      </c>
      <c r="H40" s="25" t="s">
        <v>150</v>
      </c>
      <c r="I40" s="28" t="s">
        <v>191</v>
      </c>
      <c r="J40" s="25" t="s">
        <v>152</v>
      </c>
      <c r="K40" s="14" t="s">
        <v>34</v>
      </c>
      <c r="L40" s="25" t="s">
        <v>153</v>
      </c>
      <c r="M40" s="16">
        <v>110000</v>
      </c>
      <c r="N40" s="16" t="s">
        <v>100</v>
      </c>
      <c r="O40" s="16" t="s">
        <v>37</v>
      </c>
      <c r="P40" s="16" t="s">
        <v>34</v>
      </c>
      <c r="Q40" s="41" t="s">
        <v>192</v>
      </c>
      <c r="R40" s="25" t="s">
        <v>100</v>
      </c>
      <c r="S40" s="16" t="s">
        <v>171</v>
      </c>
      <c r="T40" s="40"/>
      <c r="U40" s="16" t="s">
        <v>86</v>
      </c>
      <c r="V40" s="28"/>
      <c r="W40" s="16" t="s">
        <v>34</v>
      </c>
      <c r="X40" s="16" t="s">
        <v>45</v>
      </c>
      <c r="Y40" s="25" t="s">
        <v>34</v>
      </c>
    </row>
    <row r="41" spans="1:25" s="2" customFormat="1" ht="70.5" customHeight="1">
      <c r="A41" s="14">
        <f>SUBTOTAL(3,C$1:C41)-1</f>
        <v>39</v>
      </c>
      <c r="B41" s="19" t="s">
        <v>95</v>
      </c>
      <c r="C41" s="14" t="s">
        <v>193</v>
      </c>
      <c r="D41" s="45" t="s">
        <v>194</v>
      </c>
      <c r="E41" s="23">
        <v>2</v>
      </c>
      <c r="F41" s="26" t="s">
        <v>29</v>
      </c>
      <c r="G41" s="18" t="s">
        <v>150</v>
      </c>
      <c r="H41" s="18" t="s">
        <v>150</v>
      </c>
      <c r="I41" s="15" t="s">
        <v>195</v>
      </c>
      <c r="J41" s="18" t="s">
        <v>152</v>
      </c>
      <c r="K41" s="14" t="s">
        <v>34</v>
      </c>
      <c r="L41" s="18" t="s">
        <v>153</v>
      </c>
      <c r="M41" s="14">
        <v>110000</v>
      </c>
      <c r="N41" s="14" t="s">
        <v>100</v>
      </c>
      <c r="O41" s="14" t="s">
        <v>37</v>
      </c>
      <c r="P41" s="14" t="s">
        <v>34</v>
      </c>
      <c r="Q41" s="33" t="s">
        <v>196</v>
      </c>
      <c r="R41" s="18" t="s">
        <v>100</v>
      </c>
      <c r="S41" s="14" t="s">
        <v>171</v>
      </c>
      <c r="T41" s="37"/>
      <c r="U41" s="14" t="s">
        <v>86</v>
      </c>
      <c r="V41" s="15"/>
      <c r="W41" s="14" t="s">
        <v>34</v>
      </c>
      <c r="X41" s="14" t="s">
        <v>45</v>
      </c>
      <c r="Y41" s="18" t="s">
        <v>34</v>
      </c>
    </row>
    <row r="42" spans="1:25" s="2" customFormat="1" ht="70.5" customHeight="1">
      <c r="A42" s="14">
        <f>SUBTOTAL(3,C$1:C42)-1</f>
        <v>40</v>
      </c>
      <c r="B42" s="19" t="s">
        <v>95</v>
      </c>
      <c r="C42" s="14" t="s">
        <v>197</v>
      </c>
      <c r="D42" s="45" t="s">
        <v>198</v>
      </c>
      <c r="E42" s="23">
        <v>2</v>
      </c>
      <c r="F42" s="26" t="s">
        <v>29</v>
      </c>
      <c r="G42" s="14" t="s">
        <v>30</v>
      </c>
      <c r="H42" s="27" t="s">
        <v>75</v>
      </c>
      <c r="I42" s="15" t="s">
        <v>199</v>
      </c>
      <c r="J42" s="14" t="s">
        <v>33</v>
      </c>
      <c r="K42" s="14" t="s">
        <v>34</v>
      </c>
      <c r="L42" s="18" t="s">
        <v>76</v>
      </c>
      <c r="M42" s="14" t="s">
        <v>34</v>
      </c>
      <c r="N42" s="14" t="s">
        <v>34</v>
      </c>
      <c r="O42" s="14" t="s">
        <v>37</v>
      </c>
      <c r="P42" s="14" t="s">
        <v>34</v>
      </c>
      <c r="Q42" s="33" t="s">
        <v>200</v>
      </c>
      <c r="R42" s="18" t="s">
        <v>100</v>
      </c>
      <c r="S42" s="14" t="s">
        <v>171</v>
      </c>
      <c r="T42" s="37"/>
      <c r="U42" s="14" t="s">
        <v>86</v>
      </c>
      <c r="V42" s="15"/>
      <c r="W42" s="14" t="s">
        <v>34</v>
      </c>
      <c r="X42" s="14" t="s">
        <v>45</v>
      </c>
      <c r="Y42" s="18" t="s">
        <v>34</v>
      </c>
    </row>
    <row r="43" spans="1:25" s="2" customFormat="1" ht="70.5" customHeight="1">
      <c r="A43" s="14">
        <f>SUBTOTAL(3,C$1:C43)-1</f>
        <v>41</v>
      </c>
      <c r="B43" s="19" t="s">
        <v>95</v>
      </c>
      <c r="C43" s="14" t="s">
        <v>201</v>
      </c>
      <c r="D43" s="45" t="s">
        <v>202</v>
      </c>
      <c r="E43" s="23">
        <v>2</v>
      </c>
      <c r="F43" s="26" t="s">
        <v>29</v>
      </c>
      <c r="G43" s="18" t="s">
        <v>150</v>
      </c>
      <c r="H43" s="18" t="s">
        <v>150</v>
      </c>
      <c r="I43" s="15" t="s">
        <v>203</v>
      </c>
      <c r="J43" s="18" t="s">
        <v>152</v>
      </c>
      <c r="K43" s="14" t="s">
        <v>34</v>
      </c>
      <c r="L43" s="18" t="s">
        <v>153</v>
      </c>
      <c r="M43" s="14" t="s">
        <v>34</v>
      </c>
      <c r="N43" s="14" t="s">
        <v>34</v>
      </c>
      <c r="O43" s="14" t="s">
        <v>37</v>
      </c>
      <c r="P43" s="14" t="s">
        <v>34</v>
      </c>
      <c r="Q43" s="33" t="s">
        <v>204</v>
      </c>
      <c r="R43" s="18" t="s">
        <v>100</v>
      </c>
      <c r="S43" s="14" t="s">
        <v>171</v>
      </c>
      <c r="T43" s="37"/>
      <c r="U43" s="14" t="s">
        <v>86</v>
      </c>
      <c r="V43" s="15"/>
      <c r="W43" s="14" t="s">
        <v>34</v>
      </c>
      <c r="X43" s="14" t="s">
        <v>45</v>
      </c>
      <c r="Y43" s="18" t="s">
        <v>34</v>
      </c>
    </row>
    <row r="44" spans="1:25" s="2" customFormat="1" ht="70.5" customHeight="1">
      <c r="A44" s="14">
        <f>SUBTOTAL(3,C$1:C44)-1</f>
        <v>42</v>
      </c>
      <c r="B44" s="19" t="s">
        <v>95</v>
      </c>
      <c r="C44" s="14" t="s">
        <v>205</v>
      </c>
      <c r="D44" s="45" t="s">
        <v>206</v>
      </c>
      <c r="E44" s="23">
        <v>1</v>
      </c>
      <c r="F44" s="26" t="s">
        <v>29</v>
      </c>
      <c r="G44" s="14" t="s">
        <v>30</v>
      </c>
      <c r="H44" s="27" t="s">
        <v>75</v>
      </c>
      <c r="I44" s="15" t="s">
        <v>207</v>
      </c>
      <c r="J44" s="14" t="s">
        <v>33</v>
      </c>
      <c r="K44" s="14" t="s">
        <v>34</v>
      </c>
      <c r="L44" s="18" t="s">
        <v>76</v>
      </c>
      <c r="M44" s="14">
        <v>110000</v>
      </c>
      <c r="N44" s="14" t="s">
        <v>100</v>
      </c>
      <c r="O44" s="14" t="s">
        <v>34</v>
      </c>
      <c r="P44" s="14" t="s">
        <v>34</v>
      </c>
      <c r="Q44" s="33" t="s">
        <v>208</v>
      </c>
      <c r="R44" s="18" t="s">
        <v>100</v>
      </c>
      <c r="S44" s="14" t="s">
        <v>171</v>
      </c>
      <c r="T44" s="37"/>
      <c r="U44" s="14" t="s">
        <v>86</v>
      </c>
      <c r="V44" s="15"/>
      <c r="W44" s="14" t="s">
        <v>34</v>
      </c>
      <c r="X44" s="14" t="s">
        <v>45</v>
      </c>
      <c r="Y44" s="18" t="s">
        <v>34</v>
      </c>
    </row>
    <row r="45" spans="1:25" s="2" customFormat="1" ht="80.25" customHeight="1">
      <c r="A45" s="14">
        <f>SUBTOTAL(3,C$1:C45)-1</f>
        <v>43</v>
      </c>
      <c r="B45" s="19" t="s">
        <v>95</v>
      </c>
      <c r="C45" s="14" t="s">
        <v>52</v>
      </c>
      <c r="D45" s="45" t="s">
        <v>209</v>
      </c>
      <c r="E45" s="23">
        <v>1</v>
      </c>
      <c r="F45" s="26" t="s">
        <v>29</v>
      </c>
      <c r="G45" s="14" t="s">
        <v>30</v>
      </c>
      <c r="H45" s="27" t="s">
        <v>75</v>
      </c>
      <c r="I45" s="31" t="s">
        <v>54</v>
      </c>
      <c r="J45" s="14" t="s">
        <v>33</v>
      </c>
      <c r="K45" s="14" t="s">
        <v>34</v>
      </c>
      <c r="L45" s="18" t="s">
        <v>76</v>
      </c>
      <c r="M45" s="14" t="s">
        <v>34</v>
      </c>
      <c r="N45" s="14" t="s">
        <v>34</v>
      </c>
      <c r="O45" s="14" t="s">
        <v>37</v>
      </c>
      <c r="P45" s="14" t="s">
        <v>34</v>
      </c>
      <c r="Q45" s="33" t="s">
        <v>210</v>
      </c>
      <c r="R45" s="18" t="s">
        <v>100</v>
      </c>
      <c r="S45" s="14" t="s">
        <v>171</v>
      </c>
      <c r="T45" s="14" t="s">
        <v>85</v>
      </c>
      <c r="U45" s="14" t="s">
        <v>86</v>
      </c>
      <c r="V45" s="15" t="s">
        <v>211</v>
      </c>
      <c r="W45" s="14" t="s">
        <v>34</v>
      </c>
      <c r="X45" s="14" t="s">
        <v>45</v>
      </c>
      <c r="Y45" s="18" t="s">
        <v>34</v>
      </c>
    </row>
    <row r="50" spans="1:25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V50" s="9"/>
      <c r="W50" s="9"/>
      <c r="X50" s="9"/>
      <c r="Y50" s="9"/>
    </row>
    <row r="51" spans="1:25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V51" s="9"/>
      <c r="W51" s="9"/>
      <c r="X51" s="9"/>
      <c r="Y51" s="9"/>
    </row>
  </sheetData>
  <sheetProtection/>
  <autoFilter ref="A2:IP45"/>
  <mergeCells count="1">
    <mergeCell ref="A1:Y1"/>
  </mergeCells>
  <conditionalFormatting sqref="Q18">
    <cfRule type="expression" priority="5" dxfId="0" stopIfTrue="1">
      <formula>AND(COUNTIF($Q$18,Q18)&gt;1,NOT(ISBLANK(Q18)))</formula>
    </cfRule>
    <cfRule type="expression" priority="6" dxfId="1" stopIfTrue="1">
      <formula>AND(COUNTIF($Q$18,Q18)&gt;1,NOT(ISBLANK(Q18)))</formula>
    </cfRule>
  </conditionalFormatting>
  <conditionalFormatting sqref="Q19">
    <cfRule type="expression" priority="3" dxfId="0" stopIfTrue="1">
      <formula>AND(COUNTIF($Q$19,Q19)&gt;1,NOT(ISBLANK(Q19)))</formula>
    </cfRule>
    <cfRule type="expression" priority="4" dxfId="1" stopIfTrue="1">
      <formula>AND(COUNTIF($Q$19,Q19)&gt;1,NOT(ISBLANK(Q19)))</formula>
    </cfRule>
  </conditionalFormatting>
  <conditionalFormatting sqref="Q12:Q13">
    <cfRule type="expression" priority="7" dxfId="0" stopIfTrue="1">
      <formula>AND(COUNTIF($Q$12:$Q$13,Q12)&gt;1,NOT(ISBLANK(Q12)))</formula>
    </cfRule>
    <cfRule type="expression" priority="8" dxfId="1" stopIfTrue="1">
      <formula>AND(COUNTIF($Q$12:$Q$13,Q12)&gt;1,NOT(ISBLANK(Q12)))</formula>
    </cfRule>
  </conditionalFormatting>
  <conditionalFormatting sqref="Q20:Q22">
    <cfRule type="expression" priority="1" dxfId="0" stopIfTrue="1">
      <formula>AND(COUNTIF($Q$20:$Q$22,Q20)&gt;1,NOT(ISBLANK(Q20)))</formula>
    </cfRule>
    <cfRule type="expression" priority="2" dxfId="1" stopIfTrue="1">
      <formula>AND(COUNTIF($Q$20:$Q$22,Q20)&gt;1,NOT(ISBLANK(Q20)))</formula>
    </cfRule>
  </conditionalFormatting>
  <printOptions/>
  <pageMargins left="0.5511811023622047" right="0.4330708661417323" top="0.8267716535433072" bottom="0.7480314960629921" header="0.31496062992125984" footer="0.31496062992125984"/>
  <pageSetup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hbb</dc:title>
  <dc:subject/>
  <dc:creator>YXT</dc:creator>
  <cp:keywords/>
  <dc:description/>
  <cp:lastModifiedBy>cln410</cp:lastModifiedBy>
  <cp:lastPrinted>2023-04-24T00:45:23Z</cp:lastPrinted>
  <dcterms:created xsi:type="dcterms:W3CDTF">2020-09-23T04:54:47Z</dcterms:created>
  <dcterms:modified xsi:type="dcterms:W3CDTF">2023-04-25T00:18:32Z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FE6EF6D300634F6A8A0D6EBB3EB81FA5_12</vt:lpwstr>
  </property>
</Properties>
</file>