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4000" windowHeight="10785"/>
  </bookViews>
  <sheets>
    <sheet name="体检人员名单" sheetId="1" r:id="rId1"/>
  </sheets>
  <definedNames>
    <definedName name="_xlnm._FilterDatabase" localSheetId="0" hidden="1">体检人员名单!$A$2:$L$131</definedName>
    <definedName name="_xlnm.Print_Titles" localSheetId="0">体检人员名单!$2:$2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1" l="1"/>
  <c r="L3" i="1"/>
  <c r="J4" i="1"/>
  <c r="L4" i="1"/>
  <c r="J5" i="1"/>
  <c r="L5" i="1"/>
  <c r="J6" i="1"/>
  <c r="L6" i="1"/>
  <c r="J7" i="1"/>
  <c r="L7" i="1"/>
  <c r="J8" i="1"/>
  <c r="L8" i="1"/>
  <c r="J9" i="1"/>
  <c r="L9" i="1"/>
  <c r="J10" i="1"/>
  <c r="L10" i="1"/>
  <c r="J11" i="1"/>
  <c r="L11" i="1"/>
  <c r="J12" i="1"/>
  <c r="L12" i="1"/>
  <c r="J13" i="1"/>
  <c r="L13" i="1"/>
  <c r="J14" i="1"/>
  <c r="L14" i="1"/>
  <c r="J15" i="1"/>
  <c r="L15" i="1"/>
  <c r="J16" i="1"/>
  <c r="L16" i="1"/>
  <c r="J17" i="1"/>
  <c r="L17" i="1"/>
  <c r="J18" i="1"/>
  <c r="L18" i="1"/>
  <c r="J19" i="1"/>
  <c r="L19" i="1"/>
  <c r="J20" i="1"/>
  <c r="L20" i="1"/>
  <c r="J21" i="1"/>
  <c r="L21" i="1"/>
  <c r="J22" i="1"/>
  <c r="L22" i="1"/>
  <c r="J23" i="1"/>
  <c r="L23" i="1"/>
  <c r="J24" i="1"/>
  <c r="L24" i="1"/>
  <c r="J25" i="1"/>
  <c r="L25" i="1"/>
  <c r="J26" i="1"/>
  <c r="L26" i="1"/>
  <c r="J27" i="1"/>
  <c r="L27" i="1"/>
  <c r="J28" i="1"/>
  <c r="L28" i="1"/>
  <c r="J29" i="1"/>
  <c r="L29" i="1"/>
  <c r="J30" i="1"/>
  <c r="L30" i="1"/>
  <c r="J31" i="1"/>
  <c r="L31" i="1"/>
  <c r="J32" i="1"/>
  <c r="L32" i="1"/>
  <c r="J33" i="1"/>
  <c r="L33" i="1"/>
  <c r="J34" i="1"/>
  <c r="L34" i="1"/>
  <c r="J35" i="1"/>
  <c r="L35" i="1"/>
  <c r="J36" i="1"/>
  <c r="L36" i="1"/>
  <c r="J37" i="1"/>
  <c r="L37" i="1"/>
  <c r="J38" i="1"/>
  <c r="L38" i="1"/>
  <c r="J39" i="1"/>
  <c r="L39" i="1"/>
  <c r="J40" i="1"/>
  <c r="L40" i="1"/>
  <c r="J41" i="1"/>
  <c r="L41" i="1"/>
  <c r="J42" i="1"/>
  <c r="L42" i="1"/>
  <c r="J43" i="1"/>
  <c r="L43" i="1"/>
  <c r="J44" i="1"/>
  <c r="L44" i="1"/>
  <c r="J45" i="1"/>
  <c r="L45" i="1"/>
  <c r="J46" i="1"/>
  <c r="L46" i="1"/>
  <c r="J47" i="1"/>
  <c r="L47" i="1"/>
  <c r="J48" i="1"/>
  <c r="L48" i="1"/>
  <c r="J49" i="1"/>
  <c r="L49" i="1"/>
  <c r="J50" i="1"/>
  <c r="L50" i="1"/>
  <c r="J51" i="1"/>
  <c r="L51" i="1"/>
  <c r="J52" i="1"/>
  <c r="L52" i="1"/>
  <c r="J53" i="1"/>
  <c r="L53" i="1"/>
  <c r="J54" i="1"/>
  <c r="L54" i="1"/>
  <c r="J55" i="1"/>
  <c r="L55" i="1"/>
  <c r="J56" i="1"/>
  <c r="L56" i="1"/>
  <c r="J57" i="1"/>
  <c r="L57" i="1"/>
  <c r="J58" i="1"/>
  <c r="L58" i="1"/>
  <c r="J59" i="1"/>
  <c r="L59" i="1"/>
  <c r="J60" i="1"/>
  <c r="L60" i="1"/>
  <c r="J61" i="1"/>
  <c r="L61" i="1"/>
  <c r="J62" i="1"/>
  <c r="L62" i="1"/>
  <c r="J63" i="1"/>
  <c r="L63" i="1"/>
  <c r="J64" i="1"/>
  <c r="L64" i="1"/>
  <c r="J65" i="1"/>
  <c r="L65" i="1"/>
  <c r="J66" i="1"/>
  <c r="L66" i="1"/>
  <c r="J67" i="1"/>
  <c r="L67" i="1"/>
  <c r="J68" i="1"/>
  <c r="L68" i="1"/>
  <c r="J69" i="1"/>
  <c r="L69" i="1"/>
  <c r="J70" i="1"/>
  <c r="L70" i="1"/>
  <c r="J71" i="1"/>
  <c r="L71" i="1"/>
  <c r="J72" i="1"/>
  <c r="L72" i="1"/>
  <c r="J73" i="1"/>
  <c r="L73" i="1"/>
  <c r="J74" i="1"/>
  <c r="L74" i="1"/>
  <c r="J75" i="1"/>
  <c r="L75" i="1"/>
  <c r="J76" i="1"/>
  <c r="L76" i="1"/>
  <c r="J77" i="1"/>
  <c r="L77" i="1"/>
  <c r="J78" i="1"/>
  <c r="L78" i="1"/>
  <c r="J79" i="1"/>
  <c r="L79" i="1"/>
  <c r="J80" i="1"/>
  <c r="L80" i="1"/>
  <c r="J81" i="1"/>
  <c r="L81" i="1"/>
  <c r="J82" i="1"/>
  <c r="L82" i="1"/>
  <c r="J83" i="1"/>
  <c r="L83" i="1"/>
  <c r="J84" i="1"/>
  <c r="L84" i="1"/>
  <c r="J85" i="1"/>
  <c r="L85" i="1"/>
  <c r="J86" i="1"/>
  <c r="L86" i="1"/>
  <c r="J87" i="1"/>
  <c r="L87" i="1"/>
  <c r="J88" i="1"/>
  <c r="L88" i="1"/>
  <c r="J89" i="1"/>
  <c r="L89" i="1"/>
  <c r="J90" i="1"/>
  <c r="L90" i="1"/>
  <c r="J91" i="1"/>
  <c r="L91" i="1"/>
  <c r="J92" i="1"/>
  <c r="L92" i="1"/>
  <c r="J93" i="1"/>
  <c r="L93" i="1"/>
  <c r="J94" i="1"/>
  <c r="L94" i="1"/>
  <c r="J95" i="1"/>
  <c r="L95" i="1"/>
  <c r="J96" i="1"/>
  <c r="L96" i="1"/>
  <c r="J97" i="1"/>
  <c r="L97" i="1"/>
  <c r="J98" i="1"/>
  <c r="L98" i="1"/>
  <c r="J99" i="1"/>
  <c r="L99" i="1"/>
  <c r="J100" i="1"/>
  <c r="L100" i="1"/>
  <c r="J101" i="1"/>
  <c r="L101" i="1"/>
  <c r="J102" i="1"/>
  <c r="L102" i="1"/>
  <c r="J103" i="1"/>
  <c r="L103" i="1"/>
  <c r="J104" i="1"/>
  <c r="L104" i="1"/>
  <c r="J105" i="1"/>
  <c r="L105" i="1"/>
  <c r="J106" i="1"/>
  <c r="L106" i="1"/>
  <c r="J107" i="1"/>
  <c r="L107" i="1"/>
  <c r="J108" i="1"/>
  <c r="L108" i="1"/>
  <c r="J109" i="1"/>
  <c r="L109" i="1"/>
  <c r="J110" i="1"/>
  <c r="L110" i="1"/>
  <c r="J111" i="1"/>
  <c r="L111" i="1"/>
  <c r="J112" i="1"/>
  <c r="L112" i="1"/>
  <c r="J113" i="1"/>
  <c r="L113" i="1"/>
  <c r="J114" i="1"/>
  <c r="L114" i="1"/>
  <c r="J115" i="1"/>
  <c r="L115" i="1"/>
  <c r="J116" i="1"/>
  <c r="L116" i="1"/>
  <c r="J117" i="1"/>
  <c r="L117" i="1"/>
  <c r="J118" i="1"/>
  <c r="L118" i="1"/>
  <c r="J119" i="1"/>
  <c r="L119" i="1"/>
  <c r="J120" i="1"/>
  <c r="L120" i="1"/>
  <c r="J121" i="1"/>
  <c r="L121" i="1"/>
  <c r="J122" i="1"/>
  <c r="L122" i="1"/>
  <c r="J123" i="1"/>
  <c r="L123" i="1"/>
  <c r="J124" i="1"/>
  <c r="L124" i="1"/>
  <c r="J125" i="1"/>
  <c r="L125" i="1"/>
  <c r="J126" i="1"/>
  <c r="L126" i="1"/>
  <c r="J127" i="1"/>
  <c r="L127" i="1"/>
  <c r="J128" i="1"/>
  <c r="L128" i="1"/>
  <c r="J129" i="1"/>
  <c r="L129" i="1"/>
  <c r="J130" i="1"/>
  <c r="L130" i="1"/>
  <c r="J131" i="1"/>
  <c r="L131" i="1"/>
</calcChain>
</file>

<file path=xl/sharedStrings.xml><?xml version="1.0" encoding="utf-8"?>
<sst xmlns="http://schemas.openxmlformats.org/spreadsheetml/2006/main" count="919" uniqueCount="273">
  <si>
    <t>思想政治教育</t>
  </si>
  <si>
    <t>学士</t>
  </si>
  <si>
    <t>重庆人文科技学院</t>
  </si>
  <si>
    <t>中学政治</t>
  </si>
  <si>
    <t>巫山县</t>
  </si>
  <si>
    <t>谭媛</t>
  </si>
  <si>
    <t>靳燕玲</t>
  </si>
  <si>
    <t>蒲小晏</t>
  </si>
  <si>
    <t>刘运</t>
  </si>
  <si>
    <t>忻州师范学院</t>
  </si>
  <si>
    <t>李小梅</t>
  </si>
  <si>
    <t>汉语言文学</t>
  </si>
  <si>
    <t>中学语文</t>
  </si>
  <si>
    <t>长江师范学院</t>
  </si>
  <si>
    <t>重庆南方翻译学院</t>
  </si>
  <si>
    <t>曹佳</t>
  </si>
  <si>
    <t>汉语言文学（师范）</t>
  </si>
  <si>
    <t>毛宗可</t>
  </si>
  <si>
    <t>杨丽娟</t>
  </si>
  <si>
    <t>重庆三峡学院</t>
  </si>
  <si>
    <t>熊围辉</t>
  </si>
  <si>
    <t>重庆师范大学涉外商贸学院</t>
  </si>
  <si>
    <t>谭玉春</t>
  </si>
  <si>
    <t>颜玉平</t>
  </si>
  <si>
    <t>重庆第二师范学院</t>
  </si>
  <si>
    <t>赵英花</t>
  </si>
  <si>
    <t>乔胜</t>
  </si>
  <si>
    <t>四川外国语大学重庆南方翻译学院</t>
  </si>
  <si>
    <t>刘茜</t>
  </si>
  <si>
    <t>吴美娟</t>
  </si>
  <si>
    <t>重庆文理学院</t>
  </si>
  <si>
    <t>王容</t>
  </si>
  <si>
    <t>谭欣</t>
  </si>
  <si>
    <t>重庆科技学院</t>
  </si>
  <si>
    <t>冯芳</t>
  </si>
  <si>
    <t>中学英语</t>
  </si>
  <si>
    <t>英语</t>
  </si>
  <si>
    <t>陈敏</t>
  </si>
  <si>
    <t>英语师范</t>
  </si>
  <si>
    <t>英语（师范）</t>
  </si>
  <si>
    <t>重庆师范大学</t>
  </si>
  <si>
    <t>云南师范大学文理学院</t>
  </si>
  <si>
    <t>刘秋霞</t>
  </si>
  <si>
    <t>重庆工商大学</t>
  </si>
  <si>
    <t>何丽琼</t>
  </si>
  <si>
    <t>英语（教育方向）</t>
  </si>
  <si>
    <t>四川外国语大学</t>
  </si>
  <si>
    <t>龚婕</t>
  </si>
  <si>
    <t>商务英语</t>
  </si>
  <si>
    <t>陈美亚</t>
  </si>
  <si>
    <t>王文单</t>
  </si>
  <si>
    <t>杨姣</t>
  </si>
  <si>
    <t>刘继薇</t>
  </si>
  <si>
    <t>郑秋秋</t>
  </si>
  <si>
    <t>周登敏</t>
  </si>
  <si>
    <t>重庆邮电大学</t>
  </si>
  <si>
    <t>任晓玲</t>
  </si>
  <si>
    <t>物理学</t>
  </si>
  <si>
    <t>中学物理</t>
  </si>
  <si>
    <t>物理学（师范类）</t>
  </si>
  <si>
    <t>物理（师范）</t>
  </si>
  <si>
    <t>王号</t>
  </si>
  <si>
    <t>汪强</t>
  </si>
  <si>
    <t>石金林</t>
  </si>
  <si>
    <t>盐城师范学院</t>
  </si>
  <si>
    <t>李金艳</t>
  </si>
  <si>
    <t>数学与应用数学（师范）</t>
  </si>
  <si>
    <t>中学数学</t>
  </si>
  <si>
    <t>数学与应用数学（师范类）</t>
  </si>
  <si>
    <t>数学与应用数学</t>
  </si>
  <si>
    <t>周洁</t>
  </si>
  <si>
    <t>重庆交通大学</t>
  </si>
  <si>
    <t>冉欢</t>
  </si>
  <si>
    <t>唐白顺</t>
  </si>
  <si>
    <t>史青松</t>
  </si>
  <si>
    <t>熊紫妤</t>
  </si>
  <si>
    <t>曹蒙</t>
  </si>
  <si>
    <t>邹仙</t>
  </si>
  <si>
    <t>余庆春</t>
  </si>
  <si>
    <t>陈青云</t>
  </si>
  <si>
    <t>李后芳</t>
  </si>
  <si>
    <t>数学与应用数学师范</t>
  </si>
  <si>
    <t>龚玉保</t>
  </si>
  <si>
    <t>湖北师范大学</t>
  </si>
  <si>
    <t>齐晴晴</t>
  </si>
  <si>
    <t>杨金平</t>
  </si>
  <si>
    <t>冉平</t>
  </si>
  <si>
    <t>生物科学（师范类）</t>
  </si>
  <si>
    <t>中学生物</t>
  </si>
  <si>
    <t>生物科学</t>
  </si>
  <si>
    <t>李良琴</t>
  </si>
  <si>
    <t>汪涛</t>
  </si>
  <si>
    <t>生物科学（师范）</t>
  </si>
  <si>
    <t>张鑫</t>
  </si>
  <si>
    <t>中学美术</t>
  </si>
  <si>
    <t>艺术设计</t>
  </si>
  <si>
    <t>美术学</t>
  </si>
  <si>
    <t>冉星</t>
  </si>
  <si>
    <t>美术学（师范类）</t>
  </si>
  <si>
    <t>丁丽</t>
  </si>
  <si>
    <t>历史学</t>
  </si>
  <si>
    <t>中学历史</t>
  </si>
  <si>
    <t>历史学（师范）</t>
  </si>
  <si>
    <t>姜隆辉</t>
  </si>
  <si>
    <t>辜雪萍</t>
  </si>
  <si>
    <t>李薇</t>
  </si>
  <si>
    <t>阮玥馨</t>
  </si>
  <si>
    <t>历史学(师范)</t>
  </si>
  <si>
    <t>艾洪浪</t>
  </si>
  <si>
    <t>中学化学</t>
  </si>
  <si>
    <t>化学（师范）</t>
  </si>
  <si>
    <t>潘恩琴</t>
  </si>
  <si>
    <t>黄开忠</t>
  </si>
  <si>
    <t>袁晓丽</t>
  </si>
  <si>
    <t>国际经济与贸易</t>
  </si>
  <si>
    <t>小学语文</t>
  </si>
  <si>
    <t>语文教育</t>
  </si>
  <si>
    <t>无学位</t>
  </si>
  <si>
    <t>鄂州职业大学</t>
  </si>
  <si>
    <t>重庆幼儿师范高等专科学校</t>
  </si>
  <si>
    <t>新余学院</t>
  </si>
  <si>
    <t>琼台师范学院</t>
  </si>
  <si>
    <t>法语</t>
  </si>
  <si>
    <t>袁堂敏</t>
  </si>
  <si>
    <t>市场营销学</t>
  </si>
  <si>
    <t>陈琨</t>
  </si>
  <si>
    <t>沈晓</t>
  </si>
  <si>
    <t>酒店管理</t>
  </si>
  <si>
    <t>余朝秀</t>
  </si>
  <si>
    <t>汪小娟</t>
  </si>
  <si>
    <t>初等教育</t>
  </si>
  <si>
    <t>眉山职业技术学院</t>
  </si>
  <si>
    <t>范语</t>
  </si>
  <si>
    <t>英汉应用翻译</t>
  </si>
  <si>
    <t>何若男</t>
  </si>
  <si>
    <t>初等教育（汉语言文学方向）</t>
  </si>
  <si>
    <t>任静</t>
  </si>
  <si>
    <t>龙菲</t>
  </si>
  <si>
    <t>贸易经济</t>
  </si>
  <si>
    <t>胡炽梅</t>
  </si>
  <si>
    <t>旅游管理</t>
  </si>
  <si>
    <t>张雪</t>
  </si>
  <si>
    <t>赵燕</t>
  </si>
  <si>
    <t>抚顺师范高等专科学校</t>
  </si>
  <si>
    <t>蒲治碧</t>
  </si>
  <si>
    <t>文化产业管理</t>
  </si>
  <si>
    <t>钱佳</t>
  </si>
  <si>
    <t>重庆理工大学</t>
  </si>
  <si>
    <t>邓春芳</t>
  </si>
  <si>
    <t>教育学</t>
  </si>
  <si>
    <t>中南民族大学</t>
  </si>
  <si>
    <t>龚娟</t>
  </si>
  <si>
    <t>荆楚理工学院</t>
  </si>
  <si>
    <t>吴瑶</t>
  </si>
  <si>
    <t>张进</t>
  </si>
  <si>
    <t>工业工程</t>
  </si>
  <si>
    <t>湖南工学院</t>
  </si>
  <si>
    <t>赵娟</t>
  </si>
  <si>
    <t>计算机科学与技术</t>
  </si>
  <si>
    <t>辽宁石油化工大学</t>
  </si>
  <si>
    <t>曹聪</t>
  </si>
  <si>
    <t>小学英语</t>
  </si>
  <si>
    <t>湖北民族学院</t>
  </si>
  <si>
    <t>罗若菡</t>
  </si>
  <si>
    <t>英语（师范类）</t>
  </si>
  <si>
    <t>周蜜</t>
  </si>
  <si>
    <t>唐燕</t>
  </si>
  <si>
    <t>云南大学旅游文化学院</t>
  </si>
  <si>
    <t>朱灿</t>
  </si>
  <si>
    <t>翻译</t>
  </si>
  <si>
    <t>万丹</t>
  </si>
  <si>
    <t>姚春花</t>
  </si>
  <si>
    <t>英语（商贸）</t>
  </si>
  <si>
    <t>刘欢</t>
  </si>
  <si>
    <t>李璐</t>
  </si>
  <si>
    <t>英语（教育）</t>
  </si>
  <si>
    <t>孙桂秋</t>
  </si>
  <si>
    <t>英语（师范方向）</t>
  </si>
  <si>
    <t>刘凤</t>
  </si>
  <si>
    <t>李忠月</t>
  </si>
  <si>
    <t>高余芳</t>
  </si>
  <si>
    <t>胡相凌</t>
  </si>
  <si>
    <t>陈小琴</t>
  </si>
  <si>
    <t>张艳</t>
  </si>
  <si>
    <t>小学音乐</t>
  </si>
  <si>
    <t>音乐学</t>
  </si>
  <si>
    <t>大连艺术学院</t>
  </si>
  <si>
    <t>涂婵子</t>
  </si>
  <si>
    <t>音乐表演</t>
  </si>
  <si>
    <t>李翼</t>
  </si>
  <si>
    <t>表演(音乐表演）</t>
  </si>
  <si>
    <t>重庆师范涉外商贸学院</t>
  </si>
  <si>
    <t>陈春蓉</t>
  </si>
  <si>
    <t>侯人琳</t>
  </si>
  <si>
    <t>李婷婷</t>
  </si>
  <si>
    <t>体育教育</t>
  </si>
  <si>
    <t>湖南体育职业学院</t>
  </si>
  <si>
    <t>小学体育</t>
  </si>
  <si>
    <t>李纯华</t>
  </si>
  <si>
    <t>体育教育（师范）</t>
  </si>
  <si>
    <t>李佳</t>
  </si>
  <si>
    <t>武汉体育学院</t>
  </si>
  <si>
    <t>吴聪聪</t>
  </si>
  <si>
    <t>衡阳师范学院</t>
  </si>
  <si>
    <t>田代浩</t>
  </si>
  <si>
    <t>李勇</t>
  </si>
  <si>
    <t>小学数学</t>
  </si>
  <si>
    <t>应用统计学</t>
  </si>
  <si>
    <t>机械电子工程</t>
  </si>
  <si>
    <t>农学</t>
  </si>
  <si>
    <t>西昌学院</t>
  </si>
  <si>
    <t>苟莉珊</t>
  </si>
  <si>
    <t>集成电路设计与集成系统</t>
  </si>
  <si>
    <t>方朝稳</t>
  </si>
  <si>
    <t>化学工程与工艺</t>
  </si>
  <si>
    <t>北方民族大学</t>
  </si>
  <si>
    <t>黄杰</t>
  </si>
  <si>
    <t>国际商务</t>
  </si>
  <si>
    <t>吴娜</t>
  </si>
  <si>
    <t>市场营销</t>
  </si>
  <si>
    <t>兰州财经大学</t>
  </si>
  <si>
    <t>周美龄</t>
  </si>
  <si>
    <t>通信工程</t>
  </si>
  <si>
    <t>华东交通大学</t>
  </si>
  <si>
    <t>秦秋霞</t>
  </si>
  <si>
    <t>谢保燕</t>
  </si>
  <si>
    <t>人力资源管理</t>
  </si>
  <si>
    <t>徐近榕</t>
  </si>
  <si>
    <t>经济学</t>
  </si>
  <si>
    <t>张道美</t>
  </si>
  <si>
    <t>金融学</t>
  </si>
  <si>
    <t>重庆工商大学派斯学院</t>
  </si>
  <si>
    <t>向海浪</t>
  </si>
  <si>
    <t>徐博</t>
  </si>
  <si>
    <t>云南农业大学</t>
  </si>
  <si>
    <t>朱岳</t>
  </si>
  <si>
    <t>电子商务</t>
  </si>
  <si>
    <t>卢启燕</t>
  </si>
  <si>
    <t>人力资源管理专业</t>
  </si>
  <si>
    <t>电子信息科学与技术</t>
  </si>
  <si>
    <t>许文书</t>
  </si>
  <si>
    <t>高分子材料与工程</t>
  </si>
  <si>
    <t>马蓉静</t>
  </si>
  <si>
    <t>重庆邮电大学移通学院</t>
  </si>
  <si>
    <t>陆诗</t>
  </si>
  <si>
    <t>上海海事大学</t>
  </si>
  <si>
    <t>颜浪</t>
  </si>
  <si>
    <t>陈城</t>
  </si>
  <si>
    <t>陈倩</t>
  </si>
  <si>
    <t>美术教育</t>
  </si>
  <si>
    <t>小学美术</t>
  </si>
  <si>
    <t>王染</t>
  </si>
  <si>
    <t>凌艳</t>
  </si>
  <si>
    <t>覃晓川</t>
  </si>
  <si>
    <t>谭雪菲·</t>
  </si>
  <si>
    <t>蒋丹</t>
  </si>
  <si>
    <t>总成绩</t>
  </si>
  <si>
    <t>面试成绩</t>
  </si>
  <si>
    <t>笔试总成绩</t>
  </si>
  <si>
    <t>专业素质</t>
  </si>
  <si>
    <t>教育理论</t>
  </si>
  <si>
    <t>准考证号</t>
  </si>
  <si>
    <t>专业</t>
  </si>
  <si>
    <t>学位</t>
  </si>
  <si>
    <t>毕业院校</t>
  </si>
  <si>
    <t>姓名</t>
  </si>
  <si>
    <t>报考岗位</t>
  </si>
  <si>
    <t>报考区县</t>
  </si>
  <si>
    <t>巫山县2019年特岗教师体检名单</t>
    <phoneticPr fontId="1" type="noConversion"/>
  </si>
  <si>
    <t>体检</t>
    <phoneticPr fontId="1" type="noConversion"/>
  </si>
  <si>
    <t>进入</t>
    <phoneticPr fontId="1" type="noConversion"/>
  </si>
  <si>
    <t>备注</t>
    <phoneticPr fontId="1" type="noConversion"/>
  </si>
  <si>
    <t>1.请进入体检考生在2019年7月4日下午2：30-5：30到巫山教委人事科712室签字确认。
2.体检在7月5日早上进行。签到时通知体检集合地点。
3.体检前一天请注意休息，勿熬夜，不要饮酒，避免剧烈运动;体检当天需进行采血、B超等检查，请在受检前8-12小时禁食;女性生理期间做尿液检查请告知妇科医生，并在体检表妇科栏内注明；怀孕或可能已受孕者，事先告知医护人员，勿做X光检查;请配合医生认真检查所有项目，勿漏检。若自动放弃某一检查项目，将会影响录用:体检医师可根据实际需要，增加必要的相应检验项目;严禁弄虚作假、冒名顶替；如隐瞒病史影响体检结果的，后果自负;考生须带近期1寸免冠照片1张(用于体检表上)，身份证(准考证); 体检费由体检医院按规定收取;请考生注意路途安全。
4.联系人：梁老师，联系电话：57685507；57685723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</si>
</sst>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6"/>
      <color theme="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>
      <alignment vertical="center"/>
    </xf>
    <xf numFmtId="0" fontId="0" fillId="0" borderId="1" xfId="0" applyFill="1" applyBorder="1" applyAlignment="1">
      <alignment vertical="center" wrapText="1"/>
    </xf>
    <xf numFmtId="49" fontId="0" fillId="0" borderId="1" xfId="0" applyNumberFormat="1" applyFill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</cellXfs>
  <cellStyles count="1">
    <cellStyle name="常规" xfId="0" builtinId="0"/>
  </cellStyles>
  <dxfs count="3">
    <dxf>
      <fill>
        <patternFill patternType="solid">
          <bgColor rgb="FFC00000"/>
        </patternFill>
      </fill>
    </dxf>
    <dxf>
      <fill>
        <patternFill patternType="solid">
          <bgColor theme="2"/>
        </patternFill>
      </fill>
    </dxf>
    <dxf>
      <fill>
        <patternFill patternType="solid">
          <bgColor rgb="FFC0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"/>
  <sheetViews>
    <sheetView tabSelected="1" zoomScale="85" zoomScaleNormal="85" workbookViewId="0">
      <pane xSplit="3" ySplit="2" topLeftCell="D3" activePane="bottomRight" state="frozen"/>
      <selection pane="topRight"/>
      <selection pane="bottomLeft"/>
      <selection pane="bottomRight" activeCell="N3" sqref="N3:N131"/>
    </sheetView>
  </sheetViews>
  <sheetFormatPr defaultColWidth="8.875" defaultRowHeight="13.5" x14ac:dyDescent="0.15"/>
  <cols>
    <col min="1" max="1" width="7.5" customWidth="1"/>
    <col min="2" max="2" width="9.375" customWidth="1"/>
    <col min="3" max="3" width="7.375" customWidth="1"/>
    <col min="4" max="4" width="13.75" style="4" customWidth="1"/>
    <col min="5" max="5" width="10.5" customWidth="1"/>
    <col min="6" max="6" width="10.5" style="4" customWidth="1"/>
    <col min="7" max="7" width="11.25" style="1" customWidth="1"/>
    <col min="8" max="8" width="9.875" style="1" customWidth="1"/>
    <col min="9" max="9" width="8.125" style="1" customWidth="1"/>
    <col min="10" max="10" width="10.875" style="3" customWidth="1"/>
    <col min="11" max="11" width="10.625" style="1" customWidth="1"/>
    <col min="12" max="12" width="11.875" style="2" customWidth="1"/>
    <col min="14" max="14" width="16.25" customWidth="1"/>
  </cols>
  <sheetData>
    <row r="1" spans="1:14" ht="33" customHeight="1" x14ac:dyDescent="0.15">
      <c r="A1" s="12" t="s">
        <v>268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s="4" customFormat="1" ht="32.25" customHeight="1" x14ac:dyDescent="0.15">
      <c r="A2" s="14" t="s">
        <v>267</v>
      </c>
      <c r="B2" s="14" t="s">
        <v>266</v>
      </c>
      <c r="C2" s="15" t="s">
        <v>265</v>
      </c>
      <c r="D2" s="15" t="s">
        <v>264</v>
      </c>
      <c r="E2" s="15" t="s">
        <v>263</v>
      </c>
      <c r="F2" s="15" t="s">
        <v>262</v>
      </c>
      <c r="G2" s="15" t="s">
        <v>261</v>
      </c>
      <c r="H2" s="15" t="s">
        <v>260</v>
      </c>
      <c r="I2" s="15" t="s">
        <v>259</v>
      </c>
      <c r="J2" s="15" t="s">
        <v>258</v>
      </c>
      <c r="K2" s="14" t="s">
        <v>257</v>
      </c>
      <c r="L2" s="16" t="s">
        <v>256</v>
      </c>
      <c r="M2" s="17" t="s">
        <v>269</v>
      </c>
      <c r="N2" s="17" t="s">
        <v>271</v>
      </c>
    </row>
    <row r="3" spans="1:14" ht="27" customHeight="1" x14ac:dyDescent="0.15">
      <c r="A3" s="11" t="s">
        <v>4</v>
      </c>
      <c r="B3" s="6" t="s">
        <v>250</v>
      </c>
      <c r="C3" s="6" t="s">
        <v>255</v>
      </c>
      <c r="D3" s="10" t="s">
        <v>2</v>
      </c>
      <c r="E3" s="6" t="s">
        <v>1</v>
      </c>
      <c r="F3" s="10" t="s">
        <v>96</v>
      </c>
      <c r="G3" s="9">
        <v>3080701808</v>
      </c>
      <c r="H3" s="8">
        <v>79</v>
      </c>
      <c r="I3" s="8">
        <v>75</v>
      </c>
      <c r="J3" s="7">
        <f t="shared" ref="J3:J34" si="0">SUM(H3:I3)</f>
        <v>154</v>
      </c>
      <c r="K3" s="5">
        <v>85.3</v>
      </c>
      <c r="L3" s="5">
        <f>(H3+I3)/2*0.5+K3*0.5</f>
        <v>81.150000000000006</v>
      </c>
      <c r="M3" s="13" t="s">
        <v>270</v>
      </c>
      <c r="N3" s="18" t="s">
        <v>272</v>
      </c>
    </row>
    <row r="4" spans="1:14" ht="27" customHeight="1" x14ac:dyDescent="0.15">
      <c r="A4" s="11" t="s">
        <v>4</v>
      </c>
      <c r="B4" s="6" t="s">
        <v>250</v>
      </c>
      <c r="C4" s="6" t="s">
        <v>254</v>
      </c>
      <c r="D4" s="10" t="s">
        <v>121</v>
      </c>
      <c r="E4" s="6" t="s">
        <v>117</v>
      </c>
      <c r="F4" s="10" t="s">
        <v>249</v>
      </c>
      <c r="G4" s="9">
        <v>3080704010</v>
      </c>
      <c r="H4" s="8">
        <v>76</v>
      </c>
      <c r="I4" s="8">
        <v>75</v>
      </c>
      <c r="J4" s="7">
        <f t="shared" si="0"/>
        <v>151</v>
      </c>
      <c r="K4" s="5">
        <v>86.5</v>
      </c>
      <c r="L4" s="5">
        <f>(H4+I4)/2*0.5+K4*0.5</f>
        <v>81</v>
      </c>
      <c r="M4" s="13" t="s">
        <v>270</v>
      </c>
      <c r="N4" s="18"/>
    </row>
    <row r="5" spans="1:14" ht="27" customHeight="1" x14ac:dyDescent="0.15">
      <c r="A5" s="11" t="s">
        <v>4</v>
      </c>
      <c r="B5" s="6" t="s">
        <v>250</v>
      </c>
      <c r="C5" s="6" t="s">
        <v>253</v>
      </c>
      <c r="D5" s="10" t="s">
        <v>162</v>
      </c>
      <c r="E5" s="6" t="s">
        <v>1</v>
      </c>
      <c r="F5" s="10" t="s">
        <v>95</v>
      </c>
      <c r="G5" s="9">
        <v>3080702423</v>
      </c>
      <c r="H5" s="8">
        <v>73</v>
      </c>
      <c r="I5" s="8">
        <v>76</v>
      </c>
      <c r="J5" s="7">
        <f t="shared" si="0"/>
        <v>149</v>
      </c>
      <c r="K5" s="5">
        <v>86.8</v>
      </c>
      <c r="L5" s="5">
        <f>(H5+I5)/2*0.5+K5*0.5</f>
        <v>80.650000000000006</v>
      </c>
      <c r="M5" s="13" t="s">
        <v>270</v>
      </c>
      <c r="N5" s="18"/>
    </row>
    <row r="6" spans="1:14" ht="27" customHeight="1" x14ac:dyDescent="0.15">
      <c r="A6" s="11" t="s">
        <v>4</v>
      </c>
      <c r="B6" s="6" t="s">
        <v>250</v>
      </c>
      <c r="C6" s="6" t="s">
        <v>252</v>
      </c>
      <c r="D6" s="10" t="s">
        <v>119</v>
      </c>
      <c r="E6" s="6" t="s">
        <v>117</v>
      </c>
      <c r="F6" s="10" t="s">
        <v>249</v>
      </c>
      <c r="G6" s="9">
        <v>3080703309</v>
      </c>
      <c r="H6" s="8">
        <v>81</v>
      </c>
      <c r="I6" s="8">
        <v>71</v>
      </c>
      <c r="J6" s="7">
        <f t="shared" si="0"/>
        <v>152</v>
      </c>
      <c r="K6" s="5">
        <v>81.599999999999994</v>
      </c>
      <c r="L6" s="5">
        <f>(H6+I6)/2*0.5+K6*0.5</f>
        <v>78.8</v>
      </c>
      <c r="M6" s="13" t="s">
        <v>270</v>
      </c>
      <c r="N6" s="18"/>
    </row>
    <row r="7" spans="1:14" ht="27" customHeight="1" x14ac:dyDescent="0.15">
      <c r="A7" s="11" t="s">
        <v>4</v>
      </c>
      <c r="B7" s="6" t="s">
        <v>250</v>
      </c>
      <c r="C7" s="6" t="s">
        <v>251</v>
      </c>
      <c r="D7" s="10" t="s">
        <v>30</v>
      </c>
      <c r="E7" s="6" t="s">
        <v>1</v>
      </c>
      <c r="F7" s="10" t="s">
        <v>95</v>
      </c>
      <c r="G7" s="9">
        <v>3080702201</v>
      </c>
      <c r="H7" s="8">
        <v>75</v>
      </c>
      <c r="I7" s="8">
        <v>77</v>
      </c>
      <c r="J7" s="7">
        <f t="shared" si="0"/>
        <v>152</v>
      </c>
      <c r="K7" s="5">
        <v>81.400000000000006</v>
      </c>
      <c r="L7" s="5">
        <f>(H7+I7)/2*0.5+K7*0.5</f>
        <v>78.7</v>
      </c>
      <c r="M7" s="13" t="s">
        <v>270</v>
      </c>
      <c r="N7" s="18"/>
    </row>
    <row r="8" spans="1:14" ht="27" customHeight="1" x14ac:dyDescent="0.15">
      <c r="A8" s="11" t="s">
        <v>4</v>
      </c>
      <c r="B8" s="6" t="s">
        <v>206</v>
      </c>
      <c r="C8" s="6" t="s">
        <v>248</v>
      </c>
      <c r="D8" s="10" t="s">
        <v>40</v>
      </c>
      <c r="E8" s="6" t="s">
        <v>1</v>
      </c>
      <c r="F8" s="10" t="s">
        <v>140</v>
      </c>
      <c r="G8" s="9">
        <v>2080505221</v>
      </c>
      <c r="H8" s="8">
        <v>83</v>
      </c>
      <c r="I8" s="8">
        <v>77</v>
      </c>
      <c r="J8" s="7">
        <f t="shared" si="0"/>
        <v>160</v>
      </c>
      <c r="K8" s="5">
        <v>84.46</v>
      </c>
      <c r="L8" s="5">
        <f>(H8+I8)/2*0.5+K8*0.5</f>
        <v>82.22999999999999</v>
      </c>
      <c r="M8" s="13" t="s">
        <v>270</v>
      </c>
      <c r="N8" s="18"/>
    </row>
    <row r="9" spans="1:14" ht="27" customHeight="1" x14ac:dyDescent="0.15">
      <c r="A9" s="11" t="s">
        <v>4</v>
      </c>
      <c r="B9" s="6" t="s">
        <v>206</v>
      </c>
      <c r="C9" s="6" t="s">
        <v>247</v>
      </c>
      <c r="D9" s="10" t="s">
        <v>147</v>
      </c>
      <c r="E9" s="6" t="s">
        <v>1</v>
      </c>
      <c r="F9" s="10" t="s">
        <v>207</v>
      </c>
      <c r="G9" s="9">
        <v>2080502427</v>
      </c>
      <c r="H9" s="8">
        <v>86</v>
      </c>
      <c r="I9" s="8">
        <v>68</v>
      </c>
      <c r="J9" s="7">
        <f t="shared" si="0"/>
        <v>154</v>
      </c>
      <c r="K9" s="5">
        <v>87.2</v>
      </c>
      <c r="L9" s="5">
        <f>(H9+I9)/2*0.5+K9*0.5</f>
        <v>82.1</v>
      </c>
      <c r="M9" s="13" t="s">
        <v>270</v>
      </c>
      <c r="N9" s="18"/>
    </row>
    <row r="10" spans="1:14" ht="27" customHeight="1" x14ac:dyDescent="0.15">
      <c r="A10" s="11" t="s">
        <v>4</v>
      </c>
      <c r="B10" s="6" t="s">
        <v>206</v>
      </c>
      <c r="C10" s="6" t="s">
        <v>246</v>
      </c>
      <c r="D10" s="10" t="s">
        <v>245</v>
      </c>
      <c r="E10" s="6" t="s">
        <v>1</v>
      </c>
      <c r="F10" s="10" t="s">
        <v>208</v>
      </c>
      <c r="G10" s="9">
        <v>2080504414</v>
      </c>
      <c r="H10" s="8">
        <v>80</v>
      </c>
      <c r="I10" s="8">
        <v>79</v>
      </c>
      <c r="J10" s="7">
        <f t="shared" si="0"/>
        <v>159</v>
      </c>
      <c r="K10" s="5">
        <v>84.62</v>
      </c>
      <c r="L10" s="5">
        <f>(H10+I10)/2*0.5+K10*0.5</f>
        <v>82.06</v>
      </c>
      <c r="M10" s="13" t="s">
        <v>270</v>
      </c>
      <c r="N10" s="18"/>
    </row>
    <row r="11" spans="1:14" ht="27" customHeight="1" x14ac:dyDescent="0.15">
      <c r="A11" s="11" t="s">
        <v>4</v>
      </c>
      <c r="B11" s="6" t="s">
        <v>206</v>
      </c>
      <c r="C11" s="6" t="s">
        <v>244</v>
      </c>
      <c r="D11" s="10" t="s">
        <v>243</v>
      </c>
      <c r="E11" s="6" t="s">
        <v>1</v>
      </c>
      <c r="F11" s="10" t="s">
        <v>226</v>
      </c>
      <c r="G11" s="9">
        <v>2080503413</v>
      </c>
      <c r="H11" s="8">
        <v>86</v>
      </c>
      <c r="I11" s="8">
        <v>70</v>
      </c>
      <c r="J11" s="7">
        <f t="shared" si="0"/>
        <v>156</v>
      </c>
      <c r="K11" s="5">
        <v>85.86</v>
      </c>
      <c r="L11" s="5">
        <f>(H11+I11)/2*0.5+K11*0.5</f>
        <v>81.93</v>
      </c>
      <c r="M11" s="13" t="s">
        <v>270</v>
      </c>
      <c r="N11" s="18"/>
    </row>
    <row r="12" spans="1:14" ht="27" customHeight="1" x14ac:dyDescent="0.15">
      <c r="A12" s="11" t="s">
        <v>4</v>
      </c>
      <c r="B12" s="6" t="s">
        <v>206</v>
      </c>
      <c r="C12" s="6" t="s">
        <v>242</v>
      </c>
      <c r="D12" s="10" t="s">
        <v>30</v>
      </c>
      <c r="E12" s="6" t="s">
        <v>1</v>
      </c>
      <c r="F12" s="10" t="s">
        <v>241</v>
      </c>
      <c r="G12" s="9">
        <v>2080504706</v>
      </c>
      <c r="H12" s="8">
        <v>78</v>
      </c>
      <c r="I12" s="8">
        <v>71</v>
      </c>
      <c r="J12" s="7">
        <f t="shared" si="0"/>
        <v>149</v>
      </c>
      <c r="K12" s="5">
        <v>88.3</v>
      </c>
      <c r="L12" s="5">
        <f>(H12+I12)/2*0.5+K12*0.5</f>
        <v>81.400000000000006</v>
      </c>
      <c r="M12" s="13" t="s">
        <v>270</v>
      </c>
      <c r="N12" s="18"/>
    </row>
    <row r="13" spans="1:14" ht="27" customHeight="1" x14ac:dyDescent="0.15">
      <c r="A13" s="11" t="s">
        <v>4</v>
      </c>
      <c r="B13" s="6" t="s">
        <v>206</v>
      </c>
      <c r="C13" s="6" t="s">
        <v>240</v>
      </c>
      <c r="D13" s="10" t="s">
        <v>40</v>
      </c>
      <c r="E13" s="6" t="s">
        <v>1</v>
      </c>
      <c r="F13" s="10" t="s">
        <v>239</v>
      </c>
      <c r="G13" s="9">
        <v>2080502428</v>
      </c>
      <c r="H13" s="8">
        <v>78</v>
      </c>
      <c r="I13" s="8">
        <v>78</v>
      </c>
      <c r="J13" s="7">
        <f t="shared" si="0"/>
        <v>156</v>
      </c>
      <c r="K13" s="5">
        <v>84.4</v>
      </c>
      <c r="L13" s="5">
        <f>(H13+I13)/2*0.5+K13*0.5</f>
        <v>81.2</v>
      </c>
      <c r="M13" s="13" t="s">
        <v>270</v>
      </c>
      <c r="N13" s="18"/>
    </row>
    <row r="14" spans="1:14" ht="27" customHeight="1" x14ac:dyDescent="0.15">
      <c r="A14" s="11" t="s">
        <v>4</v>
      </c>
      <c r="B14" s="6" t="s">
        <v>206</v>
      </c>
      <c r="C14" s="6" t="s">
        <v>37</v>
      </c>
      <c r="D14" s="10" t="s">
        <v>43</v>
      </c>
      <c r="E14" s="6" t="s">
        <v>1</v>
      </c>
      <c r="F14" s="10" t="s">
        <v>238</v>
      </c>
      <c r="G14" s="9">
        <v>2080503024</v>
      </c>
      <c r="H14" s="8">
        <v>84</v>
      </c>
      <c r="I14" s="8">
        <v>70</v>
      </c>
      <c r="J14" s="7">
        <f t="shared" si="0"/>
        <v>154</v>
      </c>
      <c r="K14" s="5">
        <v>84.1</v>
      </c>
      <c r="L14" s="5">
        <f>(H14+I14)/2*0.5+K14*0.5</f>
        <v>80.55</v>
      </c>
      <c r="M14" s="13" t="s">
        <v>270</v>
      </c>
      <c r="N14" s="18"/>
    </row>
    <row r="15" spans="1:14" ht="27" customHeight="1" x14ac:dyDescent="0.15">
      <c r="A15" s="11" t="s">
        <v>4</v>
      </c>
      <c r="B15" s="6" t="s">
        <v>206</v>
      </c>
      <c r="C15" s="6" t="s">
        <v>237</v>
      </c>
      <c r="D15" s="10" t="s">
        <v>40</v>
      </c>
      <c r="E15" s="6" t="s">
        <v>1</v>
      </c>
      <c r="F15" s="10" t="s">
        <v>236</v>
      </c>
      <c r="G15" s="9">
        <v>2080505110</v>
      </c>
      <c r="H15" s="8">
        <v>87</v>
      </c>
      <c r="I15" s="8">
        <v>65</v>
      </c>
      <c r="J15" s="7">
        <f t="shared" si="0"/>
        <v>152</v>
      </c>
      <c r="K15" s="5">
        <v>85.04</v>
      </c>
      <c r="L15" s="5">
        <f>(H15+I15)/2*0.5+K15*0.5</f>
        <v>80.52000000000001</v>
      </c>
      <c r="M15" s="13" t="s">
        <v>270</v>
      </c>
      <c r="N15" s="18"/>
    </row>
    <row r="16" spans="1:14" ht="27" customHeight="1" x14ac:dyDescent="0.15">
      <c r="A16" s="11" t="s">
        <v>4</v>
      </c>
      <c r="B16" s="6" t="s">
        <v>206</v>
      </c>
      <c r="C16" s="6" t="s">
        <v>235</v>
      </c>
      <c r="D16" s="10" t="s">
        <v>234</v>
      </c>
      <c r="E16" s="6" t="s">
        <v>1</v>
      </c>
      <c r="F16" s="10" t="s">
        <v>209</v>
      </c>
      <c r="G16" s="9">
        <v>2080503828</v>
      </c>
      <c r="H16" s="8">
        <v>82</v>
      </c>
      <c r="I16" s="8">
        <v>65</v>
      </c>
      <c r="J16" s="7">
        <f t="shared" si="0"/>
        <v>147</v>
      </c>
      <c r="K16" s="5">
        <v>86.6</v>
      </c>
      <c r="L16" s="5">
        <f>(H16+I16)/2*0.5+K16*0.5</f>
        <v>80.05</v>
      </c>
      <c r="M16" s="13" t="s">
        <v>270</v>
      </c>
      <c r="N16" s="18"/>
    </row>
    <row r="17" spans="1:14" ht="27" customHeight="1" x14ac:dyDescent="0.15">
      <c r="A17" s="11" t="s">
        <v>4</v>
      </c>
      <c r="B17" s="6" t="s">
        <v>206</v>
      </c>
      <c r="C17" s="6" t="s">
        <v>233</v>
      </c>
      <c r="D17" s="10" t="s">
        <v>147</v>
      </c>
      <c r="E17" s="6" t="s">
        <v>1</v>
      </c>
      <c r="F17" s="10" t="s">
        <v>155</v>
      </c>
      <c r="G17" s="9">
        <v>2080503807</v>
      </c>
      <c r="H17" s="8">
        <v>75</v>
      </c>
      <c r="I17" s="8">
        <v>73</v>
      </c>
      <c r="J17" s="7">
        <f t="shared" si="0"/>
        <v>148</v>
      </c>
      <c r="K17" s="5">
        <v>85.9</v>
      </c>
      <c r="L17" s="5">
        <f>(H17+I17)/2*0.5+K17*0.5</f>
        <v>79.95</v>
      </c>
      <c r="M17" s="13" t="s">
        <v>270</v>
      </c>
      <c r="N17" s="18"/>
    </row>
    <row r="18" spans="1:14" ht="27" customHeight="1" x14ac:dyDescent="0.15">
      <c r="A18" s="11" t="s">
        <v>4</v>
      </c>
      <c r="B18" s="6" t="s">
        <v>206</v>
      </c>
      <c r="C18" s="6" t="s">
        <v>232</v>
      </c>
      <c r="D18" s="10" t="s">
        <v>231</v>
      </c>
      <c r="E18" s="6" t="s">
        <v>1</v>
      </c>
      <c r="F18" s="10" t="s">
        <v>230</v>
      </c>
      <c r="G18" s="9">
        <v>2080502405</v>
      </c>
      <c r="H18" s="8">
        <v>86</v>
      </c>
      <c r="I18" s="8">
        <v>64</v>
      </c>
      <c r="J18" s="7">
        <f t="shared" si="0"/>
        <v>150</v>
      </c>
      <c r="K18" s="5">
        <v>84.84</v>
      </c>
      <c r="L18" s="5">
        <f>(H18+I18)/2*0.5+K18*0.5</f>
        <v>79.92</v>
      </c>
      <c r="M18" s="13" t="s">
        <v>270</v>
      </c>
      <c r="N18" s="18"/>
    </row>
    <row r="19" spans="1:14" ht="27" customHeight="1" x14ac:dyDescent="0.15">
      <c r="A19" s="11" t="s">
        <v>4</v>
      </c>
      <c r="B19" s="6" t="s">
        <v>206</v>
      </c>
      <c r="C19" s="6" t="s">
        <v>229</v>
      </c>
      <c r="D19" s="10" t="s">
        <v>55</v>
      </c>
      <c r="E19" s="6" t="s">
        <v>1</v>
      </c>
      <c r="F19" s="10" t="s">
        <v>228</v>
      </c>
      <c r="G19" s="9">
        <v>2080503818</v>
      </c>
      <c r="H19" s="8">
        <v>79</v>
      </c>
      <c r="I19" s="8">
        <v>67</v>
      </c>
      <c r="J19" s="7">
        <f t="shared" si="0"/>
        <v>146</v>
      </c>
      <c r="K19" s="5">
        <v>86.62</v>
      </c>
      <c r="L19" s="5">
        <f>(H19+I19)/2*0.5+K19*0.5</f>
        <v>79.81</v>
      </c>
      <c r="M19" s="13" t="s">
        <v>270</v>
      </c>
      <c r="N19" s="18"/>
    </row>
    <row r="20" spans="1:14" ht="27" customHeight="1" x14ac:dyDescent="0.15">
      <c r="A20" s="11" t="s">
        <v>4</v>
      </c>
      <c r="B20" s="6" t="s">
        <v>206</v>
      </c>
      <c r="C20" s="6" t="s">
        <v>227</v>
      </c>
      <c r="D20" s="10" t="s">
        <v>43</v>
      </c>
      <c r="E20" s="6" t="s">
        <v>1</v>
      </c>
      <c r="F20" s="10" t="s">
        <v>226</v>
      </c>
      <c r="G20" s="9">
        <v>2080503019</v>
      </c>
      <c r="H20" s="8">
        <v>78</v>
      </c>
      <c r="I20" s="8">
        <v>71</v>
      </c>
      <c r="J20" s="7">
        <f t="shared" si="0"/>
        <v>149</v>
      </c>
      <c r="K20" s="5">
        <v>84.9</v>
      </c>
      <c r="L20" s="5">
        <f>(H20+I20)/2*0.5+K20*0.5</f>
        <v>79.7</v>
      </c>
      <c r="M20" s="13" t="s">
        <v>270</v>
      </c>
      <c r="N20" s="18"/>
    </row>
    <row r="21" spans="1:14" ht="27" customHeight="1" x14ac:dyDescent="0.15">
      <c r="A21" s="11" t="s">
        <v>4</v>
      </c>
      <c r="B21" s="6" t="s">
        <v>206</v>
      </c>
      <c r="C21" s="6" t="s">
        <v>225</v>
      </c>
      <c r="D21" s="10" t="s">
        <v>24</v>
      </c>
      <c r="E21" s="6" t="s">
        <v>1</v>
      </c>
      <c r="F21" s="10" t="s">
        <v>158</v>
      </c>
      <c r="G21" s="9">
        <v>2080502010</v>
      </c>
      <c r="H21" s="8">
        <v>79</v>
      </c>
      <c r="I21" s="8">
        <v>73</v>
      </c>
      <c r="J21" s="7">
        <f t="shared" si="0"/>
        <v>152</v>
      </c>
      <c r="K21" s="5">
        <v>83.32</v>
      </c>
      <c r="L21" s="5">
        <f>(H21+I21)/2*0.5+K21*0.5</f>
        <v>79.66</v>
      </c>
      <c r="M21" s="13" t="s">
        <v>270</v>
      </c>
      <c r="N21" s="18"/>
    </row>
    <row r="22" spans="1:14" ht="27" customHeight="1" x14ac:dyDescent="0.15">
      <c r="A22" s="11" t="s">
        <v>4</v>
      </c>
      <c r="B22" s="6" t="s">
        <v>206</v>
      </c>
      <c r="C22" s="6" t="s">
        <v>224</v>
      </c>
      <c r="D22" s="10" t="s">
        <v>223</v>
      </c>
      <c r="E22" s="6" t="s">
        <v>1</v>
      </c>
      <c r="F22" s="10" t="s">
        <v>222</v>
      </c>
      <c r="G22" s="9">
        <v>2080503423</v>
      </c>
      <c r="H22" s="8">
        <v>78</v>
      </c>
      <c r="I22" s="8">
        <v>70</v>
      </c>
      <c r="J22" s="7">
        <f t="shared" si="0"/>
        <v>148</v>
      </c>
      <c r="K22" s="5">
        <v>85.14</v>
      </c>
      <c r="L22" s="5">
        <f>(H22+I22)/2*0.5+K22*0.5</f>
        <v>79.569999999999993</v>
      </c>
      <c r="M22" s="13" t="s">
        <v>270</v>
      </c>
      <c r="N22" s="18"/>
    </row>
    <row r="23" spans="1:14" ht="27" customHeight="1" x14ac:dyDescent="0.15">
      <c r="A23" s="11" t="s">
        <v>4</v>
      </c>
      <c r="B23" s="6" t="s">
        <v>206</v>
      </c>
      <c r="C23" s="6" t="s">
        <v>221</v>
      </c>
      <c r="D23" s="10" t="s">
        <v>220</v>
      </c>
      <c r="E23" s="6" t="s">
        <v>1</v>
      </c>
      <c r="F23" s="10" t="s">
        <v>219</v>
      </c>
      <c r="G23" s="9">
        <v>2080502729</v>
      </c>
      <c r="H23" s="8">
        <v>72</v>
      </c>
      <c r="I23" s="8">
        <v>75</v>
      </c>
      <c r="J23" s="7">
        <f t="shared" si="0"/>
        <v>147</v>
      </c>
      <c r="K23" s="5">
        <v>84.9</v>
      </c>
      <c r="L23" s="5">
        <f>(H23+I23)/2*0.5+K23*0.5</f>
        <v>79.2</v>
      </c>
      <c r="M23" s="13" t="s">
        <v>270</v>
      </c>
      <c r="N23" s="18"/>
    </row>
    <row r="24" spans="1:14" ht="27" customHeight="1" x14ac:dyDescent="0.15">
      <c r="A24" s="11" t="s">
        <v>4</v>
      </c>
      <c r="B24" s="6" t="s">
        <v>206</v>
      </c>
      <c r="C24" s="6" t="s">
        <v>218</v>
      </c>
      <c r="D24" s="10" t="s">
        <v>43</v>
      </c>
      <c r="E24" s="6" t="s">
        <v>1</v>
      </c>
      <c r="F24" s="10" t="s">
        <v>217</v>
      </c>
      <c r="G24" s="9">
        <v>2080502116</v>
      </c>
      <c r="H24" s="8">
        <v>72</v>
      </c>
      <c r="I24" s="8">
        <v>81</v>
      </c>
      <c r="J24" s="7">
        <f t="shared" si="0"/>
        <v>153</v>
      </c>
      <c r="K24" s="5">
        <v>81.8</v>
      </c>
      <c r="L24" s="5">
        <f>(H24+I24)/2*0.5+K24*0.5</f>
        <v>79.150000000000006</v>
      </c>
      <c r="M24" s="13" t="s">
        <v>270</v>
      </c>
      <c r="N24" s="18"/>
    </row>
    <row r="25" spans="1:14" ht="27" customHeight="1" x14ac:dyDescent="0.15">
      <c r="A25" s="11" t="s">
        <v>4</v>
      </c>
      <c r="B25" s="6" t="s">
        <v>206</v>
      </c>
      <c r="C25" s="6" t="s">
        <v>216</v>
      </c>
      <c r="D25" s="10" t="s">
        <v>215</v>
      </c>
      <c r="E25" s="6" t="s">
        <v>1</v>
      </c>
      <c r="F25" s="10" t="s">
        <v>214</v>
      </c>
      <c r="G25" s="9">
        <v>2080504225</v>
      </c>
      <c r="H25" s="8">
        <v>81</v>
      </c>
      <c r="I25" s="8">
        <v>64</v>
      </c>
      <c r="J25" s="7">
        <f t="shared" si="0"/>
        <v>145</v>
      </c>
      <c r="K25" s="5">
        <v>85.8</v>
      </c>
      <c r="L25" s="5">
        <f>(H25+I25)/2*0.5+K25*0.5</f>
        <v>79.150000000000006</v>
      </c>
      <c r="M25" s="13" t="s">
        <v>270</v>
      </c>
      <c r="N25" s="18"/>
    </row>
    <row r="26" spans="1:14" ht="27" customHeight="1" x14ac:dyDescent="0.15">
      <c r="A26" s="11" t="s">
        <v>4</v>
      </c>
      <c r="B26" s="6" t="s">
        <v>206</v>
      </c>
      <c r="C26" s="6" t="s">
        <v>213</v>
      </c>
      <c r="D26" s="10" t="s">
        <v>55</v>
      </c>
      <c r="E26" s="6" t="s">
        <v>1</v>
      </c>
      <c r="F26" s="10" t="s">
        <v>212</v>
      </c>
      <c r="G26" s="9">
        <v>2080501518</v>
      </c>
      <c r="H26" s="8">
        <v>72</v>
      </c>
      <c r="I26" s="8">
        <v>75</v>
      </c>
      <c r="J26" s="7">
        <f t="shared" si="0"/>
        <v>147</v>
      </c>
      <c r="K26" s="5">
        <v>84.46</v>
      </c>
      <c r="L26" s="5">
        <f>(H26+I26)/2*0.5+K26*0.5</f>
        <v>78.97999999999999</v>
      </c>
      <c r="M26" s="13" t="s">
        <v>270</v>
      </c>
      <c r="N26" s="18"/>
    </row>
    <row r="27" spans="1:14" ht="27" customHeight="1" x14ac:dyDescent="0.15">
      <c r="A27" s="11" t="s">
        <v>4</v>
      </c>
      <c r="B27" s="6" t="s">
        <v>206</v>
      </c>
      <c r="C27" s="6" t="s">
        <v>211</v>
      </c>
      <c r="D27" s="10" t="s">
        <v>210</v>
      </c>
      <c r="E27" s="6" t="s">
        <v>1</v>
      </c>
      <c r="F27" s="10" t="s">
        <v>209</v>
      </c>
      <c r="G27" s="9">
        <v>2080502825</v>
      </c>
      <c r="H27" s="8">
        <v>81</v>
      </c>
      <c r="I27" s="8">
        <v>66</v>
      </c>
      <c r="J27" s="7">
        <f t="shared" si="0"/>
        <v>147</v>
      </c>
      <c r="K27" s="5">
        <v>83.9</v>
      </c>
      <c r="L27" s="5">
        <f>(H27+I27)/2*0.5+K27*0.5</f>
        <v>78.7</v>
      </c>
      <c r="M27" s="13" t="s">
        <v>270</v>
      </c>
      <c r="N27" s="18"/>
    </row>
    <row r="28" spans="1:14" ht="27" customHeight="1" x14ac:dyDescent="0.15">
      <c r="A28" s="11" t="s">
        <v>4</v>
      </c>
      <c r="B28" s="6" t="s">
        <v>197</v>
      </c>
      <c r="C28" s="6" t="s">
        <v>205</v>
      </c>
      <c r="D28" s="10" t="s">
        <v>13</v>
      </c>
      <c r="E28" s="6" t="s">
        <v>1</v>
      </c>
      <c r="F28" s="10" t="s">
        <v>195</v>
      </c>
      <c r="G28" s="9">
        <v>5082101910</v>
      </c>
      <c r="H28" s="8">
        <v>72</v>
      </c>
      <c r="I28" s="8">
        <v>63</v>
      </c>
      <c r="J28" s="7">
        <f t="shared" si="0"/>
        <v>135</v>
      </c>
      <c r="K28" s="5">
        <v>84.2</v>
      </c>
      <c r="L28" s="5">
        <f>(H28+I28)/2*0.5+K28*0.5</f>
        <v>75.849999999999994</v>
      </c>
      <c r="M28" s="13" t="s">
        <v>270</v>
      </c>
      <c r="N28" s="18"/>
    </row>
    <row r="29" spans="1:14" ht="27" customHeight="1" x14ac:dyDescent="0.15">
      <c r="A29" s="11" t="s">
        <v>4</v>
      </c>
      <c r="B29" s="6" t="s">
        <v>197</v>
      </c>
      <c r="C29" s="6" t="s">
        <v>204</v>
      </c>
      <c r="D29" s="10" t="s">
        <v>203</v>
      </c>
      <c r="E29" s="6" t="s">
        <v>1</v>
      </c>
      <c r="F29" s="10" t="s">
        <v>195</v>
      </c>
      <c r="G29" s="9">
        <v>5082101124</v>
      </c>
      <c r="H29" s="8">
        <v>76</v>
      </c>
      <c r="I29" s="8">
        <v>61</v>
      </c>
      <c r="J29" s="7">
        <f t="shared" si="0"/>
        <v>137</v>
      </c>
      <c r="K29" s="5">
        <v>82.6</v>
      </c>
      <c r="L29" s="5">
        <f>(H29+I29)/2*0.5+K29*0.5</f>
        <v>75.55</v>
      </c>
      <c r="M29" s="13" t="s">
        <v>270</v>
      </c>
      <c r="N29" s="18"/>
    </row>
    <row r="30" spans="1:14" ht="27" customHeight="1" x14ac:dyDescent="0.15">
      <c r="A30" s="11" t="s">
        <v>4</v>
      </c>
      <c r="B30" s="6" t="s">
        <v>197</v>
      </c>
      <c r="C30" s="6" t="s">
        <v>202</v>
      </c>
      <c r="D30" s="10" t="s">
        <v>201</v>
      </c>
      <c r="E30" s="6" t="s">
        <v>1</v>
      </c>
      <c r="F30" s="10" t="s">
        <v>195</v>
      </c>
      <c r="G30" s="9">
        <v>5082101113</v>
      </c>
      <c r="H30" s="8">
        <v>70</v>
      </c>
      <c r="I30" s="8">
        <v>61</v>
      </c>
      <c r="J30" s="7">
        <f t="shared" si="0"/>
        <v>131</v>
      </c>
      <c r="K30" s="5">
        <v>81.2</v>
      </c>
      <c r="L30" s="5">
        <f>(H30+I30)/2*0.5+K30*0.5</f>
        <v>73.349999999999994</v>
      </c>
      <c r="M30" s="13" t="s">
        <v>270</v>
      </c>
      <c r="N30" s="18"/>
    </row>
    <row r="31" spans="1:14" ht="27" customHeight="1" x14ac:dyDescent="0.15">
      <c r="A31" s="11" t="s">
        <v>4</v>
      </c>
      <c r="B31" s="6" t="s">
        <v>197</v>
      </c>
      <c r="C31" s="6" t="s">
        <v>200</v>
      </c>
      <c r="D31" s="10" t="s">
        <v>30</v>
      </c>
      <c r="E31" s="6" t="s">
        <v>1</v>
      </c>
      <c r="F31" s="10" t="s">
        <v>199</v>
      </c>
      <c r="G31" s="9">
        <v>5082101602</v>
      </c>
      <c r="H31" s="8">
        <v>69</v>
      </c>
      <c r="I31" s="8">
        <v>54</v>
      </c>
      <c r="J31" s="7">
        <f t="shared" si="0"/>
        <v>123</v>
      </c>
      <c r="K31" s="5">
        <v>84.2</v>
      </c>
      <c r="L31" s="5">
        <f>(H31+I31)/2*0.5+K31*0.5</f>
        <v>72.849999999999994</v>
      </c>
      <c r="M31" s="13" t="s">
        <v>270</v>
      </c>
      <c r="N31" s="18"/>
    </row>
    <row r="32" spans="1:14" ht="27" customHeight="1" x14ac:dyDescent="0.15">
      <c r="A32" s="11" t="s">
        <v>4</v>
      </c>
      <c r="B32" s="6" t="s">
        <v>197</v>
      </c>
      <c r="C32" s="6" t="s">
        <v>198</v>
      </c>
      <c r="D32" s="10" t="s">
        <v>196</v>
      </c>
      <c r="E32" s="6" t="s">
        <v>117</v>
      </c>
      <c r="F32" s="10" t="s">
        <v>195</v>
      </c>
      <c r="G32" s="9">
        <v>5082100718</v>
      </c>
      <c r="H32" s="8">
        <v>70</v>
      </c>
      <c r="I32" s="8">
        <v>55</v>
      </c>
      <c r="J32" s="7">
        <f t="shared" si="0"/>
        <v>125</v>
      </c>
      <c r="K32" s="5">
        <v>83</v>
      </c>
      <c r="L32" s="5">
        <f>(H32+I32)/2*0.5+K32*0.5</f>
        <v>72.75</v>
      </c>
      <c r="M32" s="13" t="s">
        <v>270</v>
      </c>
      <c r="N32" s="18"/>
    </row>
    <row r="33" spans="1:14" ht="27" customHeight="1" x14ac:dyDescent="0.15">
      <c r="A33" s="11" t="s">
        <v>4</v>
      </c>
      <c r="B33" s="6" t="s">
        <v>184</v>
      </c>
      <c r="C33" s="6" t="s">
        <v>194</v>
      </c>
      <c r="D33" s="10" t="s">
        <v>2</v>
      </c>
      <c r="E33" s="6" t="s">
        <v>1</v>
      </c>
      <c r="F33" s="10" t="s">
        <v>185</v>
      </c>
      <c r="G33" s="9">
        <v>4081101003</v>
      </c>
      <c r="H33" s="8">
        <v>61</v>
      </c>
      <c r="I33" s="8">
        <v>75</v>
      </c>
      <c r="J33" s="7">
        <f t="shared" si="0"/>
        <v>136</v>
      </c>
      <c r="K33" s="5">
        <v>82.8</v>
      </c>
      <c r="L33" s="5">
        <f>(H33+I33)/2*0.5+K33*0.5</f>
        <v>75.400000000000006</v>
      </c>
      <c r="M33" s="13" t="s">
        <v>270</v>
      </c>
      <c r="N33" s="18"/>
    </row>
    <row r="34" spans="1:14" ht="27" customHeight="1" x14ac:dyDescent="0.15">
      <c r="A34" s="11" t="s">
        <v>4</v>
      </c>
      <c r="B34" s="6" t="s">
        <v>184</v>
      </c>
      <c r="C34" s="6" t="s">
        <v>193</v>
      </c>
      <c r="D34" s="10" t="s">
        <v>2</v>
      </c>
      <c r="E34" s="6" t="s">
        <v>1</v>
      </c>
      <c r="F34" s="10" t="s">
        <v>185</v>
      </c>
      <c r="G34" s="9">
        <v>4081101002</v>
      </c>
      <c r="H34" s="8">
        <v>61</v>
      </c>
      <c r="I34" s="8">
        <v>73</v>
      </c>
      <c r="J34" s="7">
        <f t="shared" si="0"/>
        <v>134</v>
      </c>
      <c r="K34" s="5">
        <v>83.2</v>
      </c>
      <c r="L34" s="5">
        <f>(H34+I34)/2*0.5+K34*0.5</f>
        <v>75.099999999999994</v>
      </c>
      <c r="M34" s="13" t="s">
        <v>270</v>
      </c>
      <c r="N34" s="18"/>
    </row>
    <row r="35" spans="1:14" ht="27" customHeight="1" x14ac:dyDescent="0.15">
      <c r="A35" s="11" t="s">
        <v>4</v>
      </c>
      <c r="B35" s="6" t="s">
        <v>184</v>
      </c>
      <c r="C35" s="6" t="s">
        <v>192</v>
      </c>
      <c r="D35" s="10" t="s">
        <v>191</v>
      </c>
      <c r="E35" s="6" t="s">
        <v>1</v>
      </c>
      <c r="F35" s="10" t="s">
        <v>190</v>
      </c>
      <c r="G35" s="9">
        <v>4081100816</v>
      </c>
      <c r="H35" s="8">
        <v>74</v>
      </c>
      <c r="I35" s="8">
        <v>75</v>
      </c>
      <c r="J35" s="7">
        <f t="shared" ref="J35:J66" si="1">SUM(H35:I35)</f>
        <v>149</v>
      </c>
      <c r="K35" s="5">
        <v>75.599999999999994</v>
      </c>
      <c r="L35" s="5">
        <f>(H35+I35)/2*0.5+K35*0.5</f>
        <v>75.05</v>
      </c>
      <c r="M35" s="13" t="s">
        <v>270</v>
      </c>
      <c r="N35" s="18"/>
    </row>
    <row r="36" spans="1:14" ht="27" customHeight="1" x14ac:dyDescent="0.15">
      <c r="A36" s="11" t="s">
        <v>4</v>
      </c>
      <c r="B36" s="6" t="s">
        <v>184</v>
      </c>
      <c r="C36" s="6" t="s">
        <v>189</v>
      </c>
      <c r="D36" s="10" t="s">
        <v>21</v>
      </c>
      <c r="E36" s="6" t="s">
        <v>1</v>
      </c>
      <c r="F36" s="10" t="s">
        <v>188</v>
      </c>
      <c r="G36" s="9">
        <v>4081100924</v>
      </c>
      <c r="H36" s="8">
        <v>67</v>
      </c>
      <c r="I36" s="8">
        <v>72</v>
      </c>
      <c r="J36" s="7">
        <f t="shared" si="1"/>
        <v>139</v>
      </c>
      <c r="K36" s="5">
        <v>80.2</v>
      </c>
      <c r="L36" s="5">
        <f>(H36+I36)/2*0.5+K36*0.5</f>
        <v>74.849999999999994</v>
      </c>
      <c r="M36" s="13" t="s">
        <v>270</v>
      </c>
      <c r="N36" s="18"/>
    </row>
    <row r="37" spans="1:14" ht="27" customHeight="1" x14ac:dyDescent="0.15">
      <c r="A37" s="11" t="s">
        <v>4</v>
      </c>
      <c r="B37" s="6" t="s">
        <v>184</v>
      </c>
      <c r="C37" s="6" t="s">
        <v>187</v>
      </c>
      <c r="D37" s="10" t="s">
        <v>186</v>
      </c>
      <c r="E37" s="6" t="s">
        <v>1</v>
      </c>
      <c r="F37" s="10" t="s">
        <v>185</v>
      </c>
      <c r="G37" s="9">
        <v>4081101129</v>
      </c>
      <c r="H37" s="8">
        <v>65</v>
      </c>
      <c r="I37" s="8">
        <v>68</v>
      </c>
      <c r="J37" s="7">
        <f t="shared" si="1"/>
        <v>133</v>
      </c>
      <c r="K37" s="5">
        <v>81</v>
      </c>
      <c r="L37" s="5">
        <f>(H37+I37)/2*0.5+K37*0.5</f>
        <v>73.75</v>
      </c>
      <c r="M37" s="13" t="s">
        <v>270</v>
      </c>
      <c r="N37" s="18"/>
    </row>
    <row r="38" spans="1:14" ht="27" customHeight="1" x14ac:dyDescent="0.15">
      <c r="A38" s="11" t="s">
        <v>4</v>
      </c>
      <c r="B38" s="6" t="s">
        <v>161</v>
      </c>
      <c r="C38" s="6" t="s">
        <v>183</v>
      </c>
      <c r="D38" s="10" t="s">
        <v>13</v>
      </c>
      <c r="E38" s="6" t="s">
        <v>1</v>
      </c>
      <c r="F38" s="10" t="s">
        <v>36</v>
      </c>
      <c r="G38" s="8">
        <v>1080314014</v>
      </c>
      <c r="H38" s="8">
        <v>88</v>
      </c>
      <c r="I38" s="8">
        <v>68</v>
      </c>
      <c r="J38" s="7">
        <f t="shared" si="1"/>
        <v>156</v>
      </c>
      <c r="K38" s="5">
        <v>84.8</v>
      </c>
      <c r="L38" s="5">
        <f>(H38+I38)/2*0.5+K38*0.5</f>
        <v>81.400000000000006</v>
      </c>
      <c r="M38" s="13" t="s">
        <v>270</v>
      </c>
      <c r="N38" s="18"/>
    </row>
    <row r="39" spans="1:14" ht="27" customHeight="1" x14ac:dyDescent="0.15">
      <c r="A39" s="11" t="s">
        <v>4</v>
      </c>
      <c r="B39" s="6" t="s">
        <v>161</v>
      </c>
      <c r="C39" s="6" t="s">
        <v>182</v>
      </c>
      <c r="D39" s="10" t="s">
        <v>46</v>
      </c>
      <c r="E39" s="6" t="s">
        <v>1</v>
      </c>
      <c r="F39" s="10" t="s">
        <v>45</v>
      </c>
      <c r="G39" s="8">
        <v>1080315801</v>
      </c>
      <c r="H39" s="8">
        <v>86</v>
      </c>
      <c r="I39" s="8">
        <v>74</v>
      </c>
      <c r="J39" s="7">
        <f t="shared" si="1"/>
        <v>160</v>
      </c>
      <c r="K39" s="5">
        <v>81.400000000000006</v>
      </c>
      <c r="L39" s="5">
        <f>(H39+I39)/2*0.5+K39*0.5</f>
        <v>80.7</v>
      </c>
      <c r="M39" s="13" t="s">
        <v>270</v>
      </c>
      <c r="N39" s="18"/>
    </row>
    <row r="40" spans="1:14" ht="27" customHeight="1" x14ac:dyDescent="0.15">
      <c r="A40" s="11" t="s">
        <v>4</v>
      </c>
      <c r="B40" s="6" t="s">
        <v>161</v>
      </c>
      <c r="C40" s="6" t="s">
        <v>181</v>
      </c>
      <c r="D40" s="10" t="s">
        <v>27</v>
      </c>
      <c r="E40" s="6" t="s">
        <v>1</v>
      </c>
      <c r="F40" s="10" t="s">
        <v>36</v>
      </c>
      <c r="G40" s="8">
        <v>1080314819</v>
      </c>
      <c r="H40" s="8">
        <v>83</v>
      </c>
      <c r="I40" s="8">
        <v>72</v>
      </c>
      <c r="J40" s="7">
        <f t="shared" si="1"/>
        <v>155</v>
      </c>
      <c r="K40" s="5">
        <v>82.4</v>
      </c>
      <c r="L40" s="5">
        <f>(H40+I40)/2*0.5+K40*0.5</f>
        <v>79.95</v>
      </c>
      <c r="M40" s="13" t="s">
        <v>270</v>
      </c>
      <c r="N40" s="18"/>
    </row>
    <row r="41" spans="1:14" ht="27" customHeight="1" x14ac:dyDescent="0.15">
      <c r="A41" s="11" t="s">
        <v>4</v>
      </c>
      <c r="B41" s="6" t="s">
        <v>161</v>
      </c>
      <c r="C41" s="6" t="s">
        <v>180</v>
      </c>
      <c r="D41" s="10" t="s">
        <v>2</v>
      </c>
      <c r="E41" s="6" t="s">
        <v>1</v>
      </c>
      <c r="F41" s="10" t="s">
        <v>36</v>
      </c>
      <c r="G41" s="8">
        <v>1080314620</v>
      </c>
      <c r="H41" s="8">
        <v>79</v>
      </c>
      <c r="I41" s="8">
        <v>73</v>
      </c>
      <c r="J41" s="7">
        <f t="shared" si="1"/>
        <v>152</v>
      </c>
      <c r="K41" s="5">
        <v>80.2</v>
      </c>
      <c r="L41" s="5">
        <f>(H41+I41)/2*0.5+K41*0.5</f>
        <v>78.099999999999994</v>
      </c>
      <c r="M41" s="13" t="s">
        <v>270</v>
      </c>
      <c r="N41" s="18"/>
    </row>
    <row r="42" spans="1:14" ht="27" customHeight="1" x14ac:dyDescent="0.15">
      <c r="A42" s="11" t="s">
        <v>4</v>
      </c>
      <c r="B42" s="6" t="s">
        <v>161</v>
      </c>
      <c r="C42" s="6" t="s">
        <v>179</v>
      </c>
      <c r="D42" s="10" t="s">
        <v>46</v>
      </c>
      <c r="E42" s="6" t="s">
        <v>1</v>
      </c>
      <c r="F42" s="10" t="s">
        <v>36</v>
      </c>
      <c r="G42" s="8">
        <v>1080314314</v>
      </c>
      <c r="H42" s="8">
        <v>78</v>
      </c>
      <c r="I42" s="8">
        <v>70</v>
      </c>
      <c r="J42" s="7">
        <f t="shared" si="1"/>
        <v>148</v>
      </c>
      <c r="K42" s="5">
        <v>82.2</v>
      </c>
      <c r="L42" s="5">
        <f>(H42+I42)/2*0.5+K42*0.5</f>
        <v>78.099999999999994</v>
      </c>
      <c r="M42" s="13" t="s">
        <v>270</v>
      </c>
      <c r="N42" s="18"/>
    </row>
    <row r="43" spans="1:14" ht="27" customHeight="1" x14ac:dyDescent="0.15">
      <c r="A43" s="11" t="s">
        <v>4</v>
      </c>
      <c r="B43" s="6" t="s">
        <v>161</v>
      </c>
      <c r="C43" s="6" t="s">
        <v>178</v>
      </c>
      <c r="D43" s="10" t="s">
        <v>30</v>
      </c>
      <c r="E43" s="6" t="s">
        <v>1</v>
      </c>
      <c r="F43" s="10" t="s">
        <v>177</v>
      </c>
      <c r="G43" s="8">
        <v>1080315730</v>
      </c>
      <c r="H43" s="8">
        <v>78</v>
      </c>
      <c r="I43" s="8">
        <v>75</v>
      </c>
      <c r="J43" s="7">
        <f t="shared" si="1"/>
        <v>153</v>
      </c>
      <c r="K43" s="5">
        <v>79.2</v>
      </c>
      <c r="L43" s="5">
        <f>(H43+I43)/2*0.5+K43*0.5</f>
        <v>77.849999999999994</v>
      </c>
      <c r="M43" s="13" t="s">
        <v>270</v>
      </c>
      <c r="N43" s="18"/>
    </row>
    <row r="44" spans="1:14" ht="27" customHeight="1" x14ac:dyDescent="0.15">
      <c r="A44" s="11" t="s">
        <v>4</v>
      </c>
      <c r="B44" s="6" t="s">
        <v>161</v>
      </c>
      <c r="C44" s="6" t="s">
        <v>176</v>
      </c>
      <c r="D44" s="10" t="s">
        <v>27</v>
      </c>
      <c r="E44" s="6" t="s">
        <v>117</v>
      </c>
      <c r="F44" s="10" t="s">
        <v>175</v>
      </c>
      <c r="G44" s="8">
        <v>1080314120</v>
      </c>
      <c r="H44" s="8">
        <v>86</v>
      </c>
      <c r="I44" s="8">
        <v>68</v>
      </c>
      <c r="J44" s="7">
        <f t="shared" si="1"/>
        <v>154</v>
      </c>
      <c r="K44" s="5">
        <v>78.599999999999994</v>
      </c>
      <c r="L44" s="5">
        <f>(H44+I44)/2*0.5+K44*0.5</f>
        <v>77.8</v>
      </c>
      <c r="M44" s="13" t="s">
        <v>270</v>
      </c>
      <c r="N44" s="18"/>
    </row>
    <row r="45" spans="1:14" ht="27" customHeight="1" x14ac:dyDescent="0.15">
      <c r="A45" s="11" t="s">
        <v>4</v>
      </c>
      <c r="B45" s="6" t="s">
        <v>161</v>
      </c>
      <c r="C45" s="6" t="s">
        <v>174</v>
      </c>
      <c r="D45" s="10" t="s">
        <v>21</v>
      </c>
      <c r="E45" s="6" t="s">
        <v>1</v>
      </c>
      <c r="F45" s="10" t="s">
        <v>39</v>
      </c>
      <c r="G45" s="8">
        <v>1080315124</v>
      </c>
      <c r="H45" s="8">
        <v>81</v>
      </c>
      <c r="I45" s="8">
        <v>67</v>
      </c>
      <c r="J45" s="7">
        <f t="shared" si="1"/>
        <v>148</v>
      </c>
      <c r="K45" s="5">
        <v>81.599999999999994</v>
      </c>
      <c r="L45" s="5">
        <f>(H45+I45)/2*0.5+K45*0.5</f>
        <v>77.8</v>
      </c>
      <c r="M45" s="13" t="s">
        <v>270</v>
      </c>
      <c r="N45" s="18"/>
    </row>
    <row r="46" spans="1:14" ht="27" customHeight="1" x14ac:dyDescent="0.15">
      <c r="A46" s="11" t="s">
        <v>4</v>
      </c>
      <c r="B46" s="6" t="s">
        <v>161</v>
      </c>
      <c r="C46" s="6" t="s">
        <v>173</v>
      </c>
      <c r="D46" s="10" t="s">
        <v>55</v>
      </c>
      <c r="E46" s="6" t="s">
        <v>1</v>
      </c>
      <c r="F46" s="10" t="s">
        <v>172</v>
      </c>
      <c r="G46" s="8">
        <v>1080312802</v>
      </c>
      <c r="H46" s="8">
        <v>84</v>
      </c>
      <c r="I46" s="8">
        <v>64</v>
      </c>
      <c r="J46" s="7">
        <f t="shared" si="1"/>
        <v>148</v>
      </c>
      <c r="K46" s="5">
        <v>80.8</v>
      </c>
      <c r="L46" s="5">
        <f>(H46+I46)/2*0.5+K46*0.5</f>
        <v>77.400000000000006</v>
      </c>
      <c r="M46" s="13" t="s">
        <v>270</v>
      </c>
      <c r="N46" s="18"/>
    </row>
    <row r="47" spans="1:14" ht="27" customHeight="1" x14ac:dyDescent="0.15">
      <c r="A47" s="11" t="s">
        <v>4</v>
      </c>
      <c r="B47" s="6" t="s">
        <v>161</v>
      </c>
      <c r="C47" s="6" t="s">
        <v>171</v>
      </c>
      <c r="D47" s="10" t="s">
        <v>21</v>
      </c>
      <c r="E47" s="6" t="s">
        <v>1</v>
      </c>
      <c r="F47" s="10" t="s">
        <v>39</v>
      </c>
      <c r="G47" s="8">
        <v>1080315728</v>
      </c>
      <c r="H47" s="8">
        <v>81</v>
      </c>
      <c r="I47" s="8">
        <v>72</v>
      </c>
      <c r="J47" s="7">
        <f t="shared" si="1"/>
        <v>153</v>
      </c>
      <c r="K47" s="5">
        <v>78</v>
      </c>
      <c r="L47" s="5">
        <f>(H47+I47)/2*0.5+K47*0.5</f>
        <v>77.25</v>
      </c>
      <c r="M47" s="13" t="s">
        <v>270</v>
      </c>
      <c r="N47" s="18"/>
    </row>
    <row r="48" spans="1:14" ht="27" customHeight="1" x14ac:dyDescent="0.15">
      <c r="A48" s="11" t="s">
        <v>4</v>
      </c>
      <c r="B48" s="6" t="s">
        <v>161</v>
      </c>
      <c r="C48" s="6" t="s">
        <v>170</v>
      </c>
      <c r="D48" s="10" t="s">
        <v>27</v>
      </c>
      <c r="E48" s="6" t="s">
        <v>1</v>
      </c>
      <c r="F48" s="10" t="s">
        <v>169</v>
      </c>
      <c r="G48" s="8">
        <v>1080314128</v>
      </c>
      <c r="H48" s="8">
        <v>77</v>
      </c>
      <c r="I48" s="8">
        <v>74</v>
      </c>
      <c r="J48" s="7">
        <f t="shared" si="1"/>
        <v>151</v>
      </c>
      <c r="K48" s="5">
        <v>79</v>
      </c>
      <c r="L48" s="5">
        <f>(H48+I48)/2*0.5+K48*0.5</f>
        <v>77.25</v>
      </c>
      <c r="M48" s="13" t="s">
        <v>270</v>
      </c>
      <c r="N48" s="18"/>
    </row>
    <row r="49" spans="1:14" ht="27" customHeight="1" x14ac:dyDescent="0.15">
      <c r="A49" s="11" t="s">
        <v>4</v>
      </c>
      <c r="B49" s="6" t="s">
        <v>161</v>
      </c>
      <c r="C49" s="6" t="s">
        <v>168</v>
      </c>
      <c r="D49" s="10" t="s">
        <v>167</v>
      </c>
      <c r="E49" s="6" t="s">
        <v>1</v>
      </c>
      <c r="F49" s="10" t="s">
        <v>36</v>
      </c>
      <c r="G49" s="8">
        <v>1080314820</v>
      </c>
      <c r="H49" s="8">
        <v>84</v>
      </c>
      <c r="I49" s="8">
        <v>64</v>
      </c>
      <c r="J49" s="7">
        <f t="shared" si="1"/>
        <v>148</v>
      </c>
      <c r="K49" s="5">
        <v>80</v>
      </c>
      <c r="L49" s="5">
        <f>(H49+I49)/2*0.5+K49*0.5</f>
        <v>77</v>
      </c>
      <c r="M49" s="13" t="s">
        <v>270</v>
      </c>
      <c r="N49" s="18"/>
    </row>
    <row r="50" spans="1:14" ht="27" customHeight="1" x14ac:dyDescent="0.15">
      <c r="A50" s="11" t="s">
        <v>4</v>
      </c>
      <c r="B50" s="6" t="s">
        <v>161</v>
      </c>
      <c r="C50" s="6" t="s">
        <v>166</v>
      </c>
      <c r="D50" s="10" t="s">
        <v>46</v>
      </c>
      <c r="E50" s="6" t="s">
        <v>1</v>
      </c>
      <c r="F50" s="10" t="s">
        <v>36</v>
      </c>
      <c r="G50" s="8">
        <v>1080314817</v>
      </c>
      <c r="H50" s="8">
        <v>71</v>
      </c>
      <c r="I50" s="8">
        <v>82</v>
      </c>
      <c r="J50" s="7">
        <f t="shared" si="1"/>
        <v>153</v>
      </c>
      <c r="K50" s="5">
        <v>77.2</v>
      </c>
      <c r="L50" s="5">
        <f>(H50+I50)/2*0.5+K50*0.5</f>
        <v>76.849999999999994</v>
      </c>
      <c r="M50" s="13" t="s">
        <v>270</v>
      </c>
      <c r="N50" s="18"/>
    </row>
    <row r="51" spans="1:14" ht="27" customHeight="1" x14ac:dyDescent="0.15">
      <c r="A51" s="11" t="s">
        <v>4</v>
      </c>
      <c r="B51" s="6" t="s">
        <v>161</v>
      </c>
      <c r="C51" s="6" t="s">
        <v>165</v>
      </c>
      <c r="D51" s="10" t="s">
        <v>19</v>
      </c>
      <c r="E51" s="6" t="s">
        <v>1</v>
      </c>
      <c r="F51" s="10" t="s">
        <v>164</v>
      </c>
      <c r="G51" s="8">
        <v>1080315405</v>
      </c>
      <c r="H51" s="8">
        <v>81</v>
      </c>
      <c r="I51" s="8">
        <v>70</v>
      </c>
      <c r="J51" s="7">
        <f t="shared" si="1"/>
        <v>151</v>
      </c>
      <c r="K51" s="5">
        <v>77.8</v>
      </c>
      <c r="L51" s="5">
        <f>(H51+I51)/2*0.5+K51*0.5</f>
        <v>76.650000000000006</v>
      </c>
      <c r="M51" s="13" t="s">
        <v>270</v>
      </c>
      <c r="N51" s="18"/>
    </row>
    <row r="52" spans="1:14" ht="27" customHeight="1" x14ac:dyDescent="0.15">
      <c r="A52" s="11" t="s">
        <v>4</v>
      </c>
      <c r="B52" s="6" t="s">
        <v>161</v>
      </c>
      <c r="C52" s="6" t="s">
        <v>163</v>
      </c>
      <c r="D52" s="10" t="s">
        <v>27</v>
      </c>
      <c r="E52" s="6" t="s">
        <v>1</v>
      </c>
      <c r="F52" s="10" t="s">
        <v>36</v>
      </c>
      <c r="G52" s="8">
        <v>1080314617</v>
      </c>
      <c r="H52" s="8">
        <v>87</v>
      </c>
      <c r="I52" s="8">
        <v>62</v>
      </c>
      <c r="J52" s="7">
        <f t="shared" si="1"/>
        <v>149</v>
      </c>
      <c r="K52" s="5">
        <v>78.599999999999994</v>
      </c>
      <c r="L52" s="5">
        <f>(H52+I52)/2*0.5+K52*0.5</f>
        <v>76.55</v>
      </c>
      <c r="M52" s="13" t="s">
        <v>270</v>
      </c>
      <c r="N52" s="18"/>
    </row>
    <row r="53" spans="1:14" ht="27" customHeight="1" x14ac:dyDescent="0.15">
      <c r="A53" s="11" t="s">
        <v>4</v>
      </c>
      <c r="B53" s="6" t="s">
        <v>115</v>
      </c>
      <c r="C53" s="6" t="s">
        <v>160</v>
      </c>
      <c r="D53" s="10" t="s">
        <v>159</v>
      </c>
      <c r="E53" s="6" t="s">
        <v>1</v>
      </c>
      <c r="F53" s="10" t="s">
        <v>158</v>
      </c>
      <c r="G53" s="9">
        <v>1080104521</v>
      </c>
      <c r="H53" s="8">
        <v>83</v>
      </c>
      <c r="I53" s="8">
        <v>59</v>
      </c>
      <c r="J53" s="7">
        <f t="shared" si="1"/>
        <v>142</v>
      </c>
      <c r="K53" s="5">
        <v>86.2</v>
      </c>
      <c r="L53" s="5">
        <f>(H53+I53)/2*0.5+K53*0.5</f>
        <v>78.599999999999994</v>
      </c>
      <c r="M53" s="13" t="s">
        <v>270</v>
      </c>
      <c r="N53" s="18"/>
    </row>
    <row r="54" spans="1:14" ht="27" customHeight="1" x14ac:dyDescent="0.15">
      <c r="A54" s="11" t="s">
        <v>4</v>
      </c>
      <c r="B54" s="6" t="s">
        <v>115</v>
      </c>
      <c r="C54" s="6" t="s">
        <v>157</v>
      </c>
      <c r="D54" s="10" t="s">
        <v>156</v>
      </c>
      <c r="E54" s="6" t="s">
        <v>1</v>
      </c>
      <c r="F54" s="10" t="s">
        <v>155</v>
      </c>
      <c r="G54" s="9">
        <v>1080100110</v>
      </c>
      <c r="H54" s="8">
        <v>84</v>
      </c>
      <c r="I54" s="8">
        <v>58</v>
      </c>
      <c r="J54" s="7">
        <f t="shared" si="1"/>
        <v>142</v>
      </c>
      <c r="K54" s="5">
        <v>84.3</v>
      </c>
      <c r="L54" s="5">
        <f>(H54+I54)/2*0.5+K54*0.5</f>
        <v>77.650000000000006</v>
      </c>
      <c r="M54" s="13" t="s">
        <v>270</v>
      </c>
      <c r="N54" s="18"/>
    </row>
    <row r="55" spans="1:14" ht="27" customHeight="1" x14ac:dyDescent="0.15">
      <c r="A55" s="11" t="s">
        <v>4</v>
      </c>
      <c r="B55" s="6" t="s">
        <v>115</v>
      </c>
      <c r="C55" s="6" t="s">
        <v>154</v>
      </c>
      <c r="D55" s="10" t="s">
        <v>120</v>
      </c>
      <c r="E55" s="6" t="s">
        <v>117</v>
      </c>
      <c r="F55" s="10" t="s">
        <v>116</v>
      </c>
      <c r="G55" s="9">
        <v>1080104217</v>
      </c>
      <c r="H55" s="8">
        <v>87</v>
      </c>
      <c r="I55" s="8">
        <v>52</v>
      </c>
      <c r="J55" s="7">
        <f t="shared" si="1"/>
        <v>139</v>
      </c>
      <c r="K55" s="5">
        <v>85.6</v>
      </c>
      <c r="L55" s="5">
        <f>(H55+I55)/2*0.5+K55*0.5</f>
        <v>77.55</v>
      </c>
      <c r="M55" s="13" t="s">
        <v>270</v>
      </c>
      <c r="N55" s="18"/>
    </row>
    <row r="56" spans="1:14" ht="27" customHeight="1" x14ac:dyDescent="0.15">
      <c r="A56" s="11" t="s">
        <v>4</v>
      </c>
      <c r="B56" s="6" t="s">
        <v>115</v>
      </c>
      <c r="C56" s="6" t="s">
        <v>153</v>
      </c>
      <c r="D56" s="10" t="s">
        <v>152</v>
      </c>
      <c r="E56" s="6" t="s">
        <v>117</v>
      </c>
      <c r="F56" s="10" t="s">
        <v>116</v>
      </c>
      <c r="G56" s="9">
        <v>1080108923</v>
      </c>
      <c r="H56" s="8">
        <v>88</v>
      </c>
      <c r="I56" s="8">
        <v>53</v>
      </c>
      <c r="J56" s="7">
        <f t="shared" si="1"/>
        <v>141</v>
      </c>
      <c r="K56" s="5">
        <v>84.1</v>
      </c>
      <c r="L56" s="5">
        <f>(H56+I56)/2*0.5+K56*0.5</f>
        <v>77.3</v>
      </c>
      <c r="M56" s="13" t="s">
        <v>270</v>
      </c>
      <c r="N56" s="18"/>
    </row>
    <row r="57" spans="1:14" ht="27" customHeight="1" x14ac:dyDescent="0.15">
      <c r="A57" s="11" t="s">
        <v>4</v>
      </c>
      <c r="B57" s="6" t="s">
        <v>115</v>
      </c>
      <c r="C57" s="6" t="s">
        <v>151</v>
      </c>
      <c r="D57" s="10" t="s">
        <v>150</v>
      </c>
      <c r="E57" s="6" t="s">
        <v>1</v>
      </c>
      <c r="F57" s="10" t="s">
        <v>149</v>
      </c>
      <c r="G57" s="9">
        <v>1080108119</v>
      </c>
      <c r="H57" s="8">
        <v>73</v>
      </c>
      <c r="I57" s="8">
        <v>67</v>
      </c>
      <c r="J57" s="7">
        <f t="shared" si="1"/>
        <v>140</v>
      </c>
      <c r="K57" s="5">
        <v>84.4</v>
      </c>
      <c r="L57" s="5">
        <f>(H57+I57)/2*0.5+K57*0.5</f>
        <v>77.2</v>
      </c>
      <c r="M57" s="13" t="s">
        <v>270</v>
      </c>
      <c r="N57" s="18"/>
    </row>
    <row r="58" spans="1:14" ht="27" customHeight="1" x14ac:dyDescent="0.15">
      <c r="A58" s="11" t="s">
        <v>4</v>
      </c>
      <c r="B58" s="6" t="s">
        <v>115</v>
      </c>
      <c r="C58" s="6" t="s">
        <v>148</v>
      </c>
      <c r="D58" s="10" t="s">
        <v>147</v>
      </c>
      <c r="E58" s="6" t="s">
        <v>1</v>
      </c>
      <c r="F58" s="10" t="s">
        <v>140</v>
      </c>
      <c r="G58" s="9">
        <v>1080104607</v>
      </c>
      <c r="H58" s="8">
        <v>81</v>
      </c>
      <c r="I58" s="8">
        <v>60</v>
      </c>
      <c r="J58" s="7">
        <f t="shared" si="1"/>
        <v>141</v>
      </c>
      <c r="K58" s="5">
        <v>83.4</v>
      </c>
      <c r="L58" s="5">
        <f>(H58+I58)/2*0.5+K58*0.5</f>
        <v>76.95</v>
      </c>
      <c r="M58" s="13" t="s">
        <v>270</v>
      </c>
      <c r="N58" s="18"/>
    </row>
    <row r="59" spans="1:14" ht="27" customHeight="1" x14ac:dyDescent="0.15">
      <c r="A59" s="11" t="s">
        <v>4</v>
      </c>
      <c r="B59" s="6" t="s">
        <v>115</v>
      </c>
      <c r="C59" s="6" t="s">
        <v>146</v>
      </c>
      <c r="D59" s="10" t="s">
        <v>19</v>
      </c>
      <c r="E59" s="6" t="s">
        <v>1</v>
      </c>
      <c r="F59" s="10" t="s">
        <v>145</v>
      </c>
      <c r="G59" s="9">
        <v>1080100816</v>
      </c>
      <c r="H59" s="8">
        <v>83</v>
      </c>
      <c r="I59" s="8">
        <v>57</v>
      </c>
      <c r="J59" s="7">
        <f t="shared" si="1"/>
        <v>140</v>
      </c>
      <c r="K59" s="5">
        <v>83.5</v>
      </c>
      <c r="L59" s="5">
        <f>(H59+I59)/2*0.5+K59*0.5</f>
        <v>76.75</v>
      </c>
      <c r="M59" s="13" t="s">
        <v>270</v>
      </c>
      <c r="N59" s="18"/>
    </row>
    <row r="60" spans="1:14" ht="27" customHeight="1" x14ac:dyDescent="0.15">
      <c r="A60" s="11" t="s">
        <v>4</v>
      </c>
      <c r="B60" s="6" t="s">
        <v>115</v>
      </c>
      <c r="C60" s="6" t="s">
        <v>144</v>
      </c>
      <c r="D60" s="10" t="s">
        <v>143</v>
      </c>
      <c r="E60" s="6" t="s">
        <v>117</v>
      </c>
      <c r="F60" s="10" t="s">
        <v>116</v>
      </c>
      <c r="G60" s="9">
        <v>1080107229</v>
      </c>
      <c r="H60" s="8">
        <v>87</v>
      </c>
      <c r="I60" s="8">
        <v>50</v>
      </c>
      <c r="J60" s="7">
        <f t="shared" si="1"/>
        <v>137</v>
      </c>
      <c r="K60" s="5">
        <v>84.6</v>
      </c>
      <c r="L60" s="5">
        <f>(H60+I60)/2*0.5+K60*0.5</f>
        <v>76.55</v>
      </c>
      <c r="M60" s="13" t="s">
        <v>270</v>
      </c>
      <c r="N60" s="18"/>
    </row>
    <row r="61" spans="1:14" ht="27" customHeight="1" x14ac:dyDescent="0.15">
      <c r="A61" s="11" t="s">
        <v>4</v>
      </c>
      <c r="B61" s="6" t="s">
        <v>115</v>
      </c>
      <c r="C61" s="6" t="s">
        <v>142</v>
      </c>
      <c r="D61" s="10" t="s">
        <v>119</v>
      </c>
      <c r="E61" s="6" t="s">
        <v>117</v>
      </c>
      <c r="F61" s="10" t="s">
        <v>116</v>
      </c>
      <c r="G61" s="9">
        <v>1080104720</v>
      </c>
      <c r="H61" s="8">
        <v>80</v>
      </c>
      <c r="I61" s="8">
        <v>57</v>
      </c>
      <c r="J61" s="7">
        <f t="shared" si="1"/>
        <v>137</v>
      </c>
      <c r="K61" s="5">
        <v>84.3</v>
      </c>
      <c r="L61" s="5">
        <f>(H61+I61)/2*0.5+K61*0.5</f>
        <v>76.400000000000006</v>
      </c>
      <c r="M61" s="13" t="s">
        <v>270</v>
      </c>
      <c r="N61" s="18"/>
    </row>
    <row r="62" spans="1:14" ht="27" customHeight="1" x14ac:dyDescent="0.15">
      <c r="A62" s="11" t="s">
        <v>4</v>
      </c>
      <c r="B62" s="6" t="s">
        <v>115</v>
      </c>
      <c r="C62" s="6" t="s">
        <v>141</v>
      </c>
      <c r="D62" s="10" t="s">
        <v>24</v>
      </c>
      <c r="E62" s="6" t="s">
        <v>1</v>
      </c>
      <c r="F62" s="10" t="s">
        <v>140</v>
      </c>
      <c r="G62" s="9">
        <v>1080100225</v>
      </c>
      <c r="H62" s="8">
        <v>87</v>
      </c>
      <c r="I62" s="8">
        <v>54</v>
      </c>
      <c r="J62" s="7">
        <f t="shared" si="1"/>
        <v>141</v>
      </c>
      <c r="K62" s="5">
        <v>82.2</v>
      </c>
      <c r="L62" s="5">
        <f>(H62+I62)/2*0.5+K62*0.5</f>
        <v>76.349999999999994</v>
      </c>
      <c r="M62" s="13" t="s">
        <v>270</v>
      </c>
      <c r="N62" s="18"/>
    </row>
    <row r="63" spans="1:14" ht="27" customHeight="1" x14ac:dyDescent="0.15">
      <c r="A63" s="11" t="s">
        <v>4</v>
      </c>
      <c r="B63" s="6" t="s">
        <v>115</v>
      </c>
      <c r="C63" s="6" t="s">
        <v>139</v>
      </c>
      <c r="D63" s="10" t="s">
        <v>43</v>
      </c>
      <c r="E63" s="6" t="s">
        <v>1</v>
      </c>
      <c r="F63" s="10" t="s">
        <v>138</v>
      </c>
      <c r="G63" s="9">
        <v>1080107407</v>
      </c>
      <c r="H63" s="8">
        <v>83</v>
      </c>
      <c r="I63" s="8">
        <v>57</v>
      </c>
      <c r="J63" s="7">
        <f t="shared" si="1"/>
        <v>140</v>
      </c>
      <c r="K63" s="5">
        <v>82.6</v>
      </c>
      <c r="L63" s="5">
        <f>(H63+I63)/2*0.5+K63*0.5</f>
        <v>76.3</v>
      </c>
      <c r="M63" s="13" t="s">
        <v>270</v>
      </c>
      <c r="N63" s="18"/>
    </row>
    <row r="64" spans="1:14" ht="27" customHeight="1" x14ac:dyDescent="0.15">
      <c r="A64" s="11" t="s">
        <v>4</v>
      </c>
      <c r="B64" s="6" t="s">
        <v>115</v>
      </c>
      <c r="C64" s="6" t="s">
        <v>137</v>
      </c>
      <c r="D64" s="10" t="s">
        <v>19</v>
      </c>
      <c r="E64" s="6" t="s">
        <v>1</v>
      </c>
      <c r="F64" s="10" t="s">
        <v>114</v>
      </c>
      <c r="G64" s="9">
        <v>1080106719</v>
      </c>
      <c r="H64" s="8">
        <v>79</v>
      </c>
      <c r="I64" s="8">
        <v>60</v>
      </c>
      <c r="J64" s="7">
        <f t="shared" si="1"/>
        <v>139</v>
      </c>
      <c r="K64" s="5">
        <v>83</v>
      </c>
      <c r="L64" s="5">
        <f>(H64+I64)/2*0.5+K64*0.5</f>
        <v>76.25</v>
      </c>
      <c r="M64" s="13" t="s">
        <v>270</v>
      </c>
      <c r="N64" s="18"/>
    </row>
    <row r="65" spans="1:14" ht="27" customHeight="1" x14ac:dyDescent="0.15">
      <c r="A65" s="11" t="s">
        <v>4</v>
      </c>
      <c r="B65" s="6" t="s">
        <v>115</v>
      </c>
      <c r="C65" s="6" t="s">
        <v>136</v>
      </c>
      <c r="D65" s="10" t="s">
        <v>118</v>
      </c>
      <c r="E65" s="6" t="s">
        <v>117</v>
      </c>
      <c r="F65" s="10" t="s">
        <v>135</v>
      </c>
      <c r="G65" s="9">
        <v>1080106727</v>
      </c>
      <c r="H65" s="8">
        <v>86</v>
      </c>
      <c r="I65" s="8">
        <v>59</v>
      </c>
      <c r="J65" s="7">
        <f t="shared" si="1"/>
        <v>145</v>
      </c>
      <c r="K65" s="5">
        <v>79.900000000000006</v>
      </c>
      <c r="L65" s="5">
        <f>(H65+I65)/2*0.5+K65*0.5</f>
        <v>76.2</v>
      </c>
      <c r="M65" s="13" t="s">
        <v>270</v>
      </c>
      <c r="N65" s="18"/>
    </row>
    <row r="66" spans="1:14" ht="27" customHeight="1" x14ac:dyDescent="0.15">
      <c r="A66" s="11" t="s">
        <v>4</v>
      </c>
      <c r="B66" s="6" t="s">
        <v>115</v>
      </c>
      <c r="C66" s="6" t="s">
        <v>134</v>
      </c>
      <c r="D66" s="10" t="s">
        <v>27</v>
      </c>
      <c r="E66" s="6" t="s">
        <v>1</v>
      </c>
      <c r="F66" s="10" t="s">
        <v>133</v>
      </c>
      <c r="G66" s="9">
        <v>1080107214</v>
      </c>
      <c r="H66" s="8">
        <v>83</v>
      </c>
      <c r="I66" s="8">
        <v>53</v>
      </c>
      <c r="J66" s="7">
        <f t="shared" si="1"/>
        <v>136</v>
      </c>
      <c r="K66" s="5">
        <v>84.4</v>
      </c>
      <c r="L66" s="5">
        <f>(H66+I66)/2*0.5+K66*0.5</f>
        <v>76.2</v>
      </c>
      <c r="M66" s="13" t="s">
        <v>270</v>
      </c>
      <c r="N66" s="18"/>
    </row>
    <row r="67" spans="1:14" ht="27" customHeight="1" x14ac:dyDescent="0.15">
      <c r="A67" s="11" t="s">
        <v>4</v>
      </c>
      <c r="B67" s="6" t="s">
        <v>115</v>
      </c>
      <c r="C67" s="6" t="s">
        <v>132</v>
      </c>
      <c r="D67" s="10" t="s">
        <v>131</v>
      </c>
      <c r="E67" s="6" t="s">
        <v>117</v>
      </c>
      <c r="F67" s="10" t="s">
        <v>130</v>
      </c>
      <c r="G67" s="9">
        <v>1080102413</v>
      </c>
      <c r="H67" s="8">
        <v>86</v>
      </c>
      <c r="I67" s="8">
        <v>49</v>
      </c>
      <c r="J67" s="7">
        <f t="shared" ref="J67:J98" si="2">SUM(H67:I67)</f>
        <v>135</v>
      </c>
      <c r="K67" s="5">
        <v>84.9</v>
      </c>
      <c r="L67" s="5">
        <f>(H67+I67)/2*0.5+K67*0.5</f>
        <v>76.2</v>
      </c>
      <c r="M67" s="13" t="s">
        <v>270</v>
      </c>
      <c r="N67" s="18"/>
    </row>
    <row r="68" spans="1:14" ht="27" customHeight="1" x14ac:dyDescent="0.15">
      <c r="A68" s="11" t="s">
        <v>4</v>
      </c>
      <c r="B68" s="6" t="s">
        <v>115</v>
      </c>
      <c r="C68" s="6" t="s">
        <v>129</v>
      </c>
      <c r="D68" s="10" t="s">
        <v>119</v>
      </c>
      <c r="E68" s="6" t="s">
        <v>117</v>
      </c>
      <c r="F68" s="10" t="s">
        <v>116</v>
      </c>
      <c r="G68" s="9">
        <v>1080104927</v>
      </c>
      <c r="H68" s="8">
        <v>84</v>
      </c>
      <c r="I68" s="8">
        <v>54</v>
      </c>
      <c r="J68" s="7">
        <f t="shared" si="2"/>
        <v>138</v>
      </c>
      <c r="K68" s="5">
        <v>82.7</v>
      </c>
      <c r="L68" s="5">
        <f>(H68+I68)/2*0.5+K68*0.5</f>
        <v>75.849999999999994</v>
      </c>
      <c r="M68" s="13" t="s">
        <v>270</v>
      </c>
      <c r="N68" s="18"/>
    </row>
    <row r="69" spans="1:14" ht="27" customHeight="1" x14ac:dyDescent="0.15">
      <c r="A69" s="11" t="s">
        <v>4</v>
      </c>
      <c r="B69" s="6" t="s">
        <v>115</v>
      </c>
      <c r="C69" s="6" t="s">
        <v>128</v>
      </c>
      <c r="D69" s="10" t="s">
        <v>19</v>
      </c>
      <c r="E69" s="6" t="s">
        <v>1</v>
      </c>
      <c r="F69" s="10" t="s">
        <v>127</v>
      </c>
      <c r="G69" s="9">
        <v>1080108206</v>
      </c>
      <c r="H69" s="8">
        <v>84</v>
      </c>
      <c r="I69" s="8">
        <v>54</v>
      </c>
      <c r="J69" s="7">
        <f t="shared" si="2"/>
        <v>138</v>
      </c>
      <c r="K69" s="5">
        <v>82.5</v>
      </c>
      <c r="L69" s="5">
        <f>(H69+I69)/2*0.5+K69*0.5</f>
        <v>75.75</v>
      </c>
      <c r="M69" s="13" t="s">
        <v>270</v>
      </c>
      <c r="N69" s="18"/>
    </row>
    <row r="70" spans="1:14" ht="27" customHeight="1" x14ac:dyDescent="0.15">
      <c r="A70" s="11" t="s">
        <v>4</v>
      </c>
      <c r="B70" s="6" t="s">
        <v>115</v>
      </c>
      <c r="C70" s="6" t="s">
        <v>126</v>
      </c>
      <c r="D70" s="10" t="s">
        <v>24</v>
      </c>
      <c r="E70" s="6" t="s">
        <v>117</v>
      </c>
      <c r="F70" s="10" t="s">
        <v>116</v>
      </c>
      <c r="G70" s="9">
        <v>1080105117</v>
      </c>
      <c r="H70" s="8">
        <v>79</v>
      </c>
      <c r="I70" s="8">
        <v>56</v>
      </c>
      <c r="J70" s="7">
        <f t="shared" si="2"/>
        <v>135</v>
      </c>
      <c r="K70" s="5">
        <v>83.6</v>
      </c>
      <c r="L70" s="5">
        <f>(H70+I70)/2*0.5+K70*0.5</f>
        <v>75.55</v>
      </c>
      <c r="M70" s="13" t="s">
        <v>270</v>
      </c>
      <c r="N70" s="18"/>
    </row>
    <row r="71" spans="1:14" ht="27" customHeight="1" x14ac:dyDescent="0.15">
      <c r="A71" s="11" t="s">
        <v>4</v>
      </c>
      <c r="B71" s="6" t="s">
        <v>115</v>
      </c>
      <c r="C71" s="6" t="s">
        <v>125</v>
      </c>
      <c r="D71" s="10" t="s">
        <v>71</v>
      </c>
      <c r="E71" s="6" t="s">
        <v>1</v>
      </c>
      <c r="F71" s="10" t="s">
        <v>124</v>
      </c>
      <c r="G71" s="9">
        <v>1080106720</v>
      </c>
      <c r="H71" s="8">
        <v>77</v>
      </c>
      <c r="I71" s="8">
        <v>60</v>
      </c>
      <c r="J71" s="7">
        <f t="shared" si="2"/>
        <v>137</v>
      </c>
      <c r="K71" s="5">
        <v>82.5</v>
      </c>
      <c r="L71" s="5">
        <f>(H71+I71)/2*0.5+K71*0.5</f>
        <v>75.5</v>
      </c>
      <c r="M71" s="13" t="s">
        <v>270</v>
      </c>
      <c r="N71" s="18"/>
    </row>
    <row r="72" spans="1:14" ht="27" customHeight="1" x14ac:dyDescent="0.15">
      <c r="A72" s="11" t="s">
        <v>4</v>
      </c>
      <c r="B72" s="6" t="s">
        <v>115</v>
      </c>
      <c r="C72" s="6" t="s">
        <v>123</v>
      </c>
      <c r="D72" s="10" t="s">
        <v>27</v>
      </c>
      <c r="E72" s="6" t="s">
        <v>1</v>
      </c>
      <c r="F72" s="10" t="s">
        <v>122</v>
      </c>
      <c r="G72" s="9">
        <v>1080100308</v>
      </c>
      <c r="H72" s="8">
        <v>82</v>
      </c>
      <c r="I72" s="8">
        <v>53</v>
      </c>
      <c r="J72" s="7">
        <f t="shared" si="2"/>
        <v>135</v>
      </c>
      <c r="K72" s="5">
        <v>83</v>
      </c>
      <c r="L72" s="5">
        <f>(H72+I72)/2*0.5+K72*0.5</f>
        <v>75.25</v>
      </c>
      <c r="M72" s="13" t="s">
        <v>270</v>
      </c>
      <c r="N72" s="18"/>
    </row>
    <row r="73" spans="1:14" ht="27" customHeight="1" x14ac:dyDescent="0.15">
      <c r="A73" s="11" t="s">
        <v>4</v>
      </c>
      <c r="B73" s="6" t="s">
        <v>109</v>
      </c>
      <c r="C73" s="6" t="s">
        <v>113</v>
      </c>
      <c r="D73" s="10" t="s">
        <v>40</v>
      </c>
      <c r="E73" s="6" t="s">
        <v>1</v>
      </c>
      <c r="F73" s="10" t="s">
        <v>110</v>
      </c>
      <c r="G73" s="9">
        <v>4081402424</v>
      </c>
      <c r="H73" s="8">
        <v>85</v>
      </c>
      <c r="I73" s="8">
        <v>76</v>
      </c>
      <c r="J73" s="7">
        <f t="shared" si="2"/>
        <v>161</v>
      </c>
      <c r="K73" s="5">
        <v>83.2</v>
      </c>
      <c r="L73" s="5">
        <f>(H73+I73)/2*0.5+K73*0.5</f>
        <v>81.849999999999994</v>
      </c>
      <c r="M73" s="13" t="s">
        <v>270</v>
      </c>
      <c r="N73" s="18"/>
    </row>
    <row r="74" spans="1:14" ht="27" customHeight="1" x14ac:dyDescent="0.15">
      <c r="A74" s="11" t="s">
        <v>4</v>
      </c>
      <c r="B74" s="6" t="s">
        <v>109</v>
      </c>
      <c r="C74" s="6" t="s">
        <v>112</v>
      </c>
      <c r="D74" s="10" t="s">
        <v>30</v>
      </c>
      <c r="E74" s="6" t="s">
        <v>1</v>
      </c>
      <c r="F74" s="10" t="s">
        <v>110</v>
      </c>
      <c r="G74" s="9">
        <v>4081402415</v>
      </c>
      <c r="H74" s="8">
        <v>79</v>
      </c>
      <c r="I74" s="8">
        <v>76</v>
      </c>
      <c r="J74" s="7">
        <f t="shared" si="2"/>
        <v>155</v>
      </c>
      <c r="K74" s="5">
        <v>82</v>
      </c>
      <c r="L74" s="5">
        <f>(H74+I74)/2*0.5+K74*0.5</f>
        <v>79.75</v>
      </c>
      <c r="M74" s="13" t="s">
        <v>270</v>
      </c>
      <c r="N74" s="18"/>
    </row>
    <row r="75" spans="1:14" ht="27" customHeight="1" x14ac:dyDescent="0.15">
      <c r="A75" s="11" t="s">
        <v>4</v>
      </c>
      <c r="B75" s="6" t="s">
        <v>109</v>
      </c>
      <c r="C75" s="6" t="s">
        <v>111</v>
      </c>
      <c r="D75" s="10" t="s">
        <v>13</v>
      </c>
      <c r="E75" s="6" t="s">
        <v>1</v>
      </c>
      <c r="F75" s="10" t="s">
        <v>110</v>
      </c>
      <c r="G75" s="9">
        <v>4081402104</v>
      </c>
      <c r="H75" s="8">
        <v>72</v>
      </c>
      <c r="I75" s="8">
        <v>75</v>
      </c>
      <c r="J75" s="7">
        <f t="shared" si="2"/>
        <v>147</v>
      </c>
      <c r="K75" s="5">
        <v>84.2</v>
      </c>
      <c r="L75" s="5">
        <f>(H75+I75)/2*0.5+K75*0.5</f>
        <v>78.849999999999994</v>
      </c>
      <c r="M75" s="13" t="s">
        <v>270</v>
      </c>
      <c r="N75" s="18"/>
    </row>
    <row r="76" spans="1:14" ht="27" customHeight="1" x14ac:dyDescent="0.15">
      <c r="A76" s="11" t="s">
        <v>4</v>
      </c>
      <c r="B76" s="6" t="s">
        <v>101</v>
      </c>
      <c r="C76" s="6" t="s">
        <v>108</v>
      </c>
      <c r="D76" s="10" t="s">
        <v>13</v>
      </c>
      <c r="E76" s="6" t="s">
        <v>1</v>
      </c>
      <c r="F76" s="10" t="s">
        <v>107</v>
      </c>
      <c r="G76" s="9">
        <v>3080905808</v>
      </c>
      <c r="H76" s="8">
        <v>81</v>
      </c>
      <c r="I76" s="8">
        <v>64</v>
      </c>
      <c r="J76" s="7">
        <f t="shared" si="2"/>
        <v>145</v>
      </c>
      <c r="K76" s="5">
        <v>85.2</v>
      </c>
      <c r="L76" s="5">
        <f>(H76+I76)/2*0.5+K76*0.5</f>
        <v>78.849999999999994</v>
      </c>
      <c r="M76" s="13" t="s">
        <v>270</v>
      </c>
      <c r="N76" s="18"/>
    </row>
    <row r="77" spans="1:14" ht="27" customHeight="1" x14ac:dyDescent="0.15">
      <c r="A77" s="11" t="s">
        <v>4</v>
      </c>
      <c r="B77" s="6" t="s">
        <v>101</v>
      </c>
      <c r="C77" s="6" t="s">
        <v>106</v>
      </c>
      <c r="D77" s="10" t="s">
        <v>13</v>
      </c>
      <c r="E77" s="6" t="s">
        <v>1</v>
      </c>
      <c r="F77" s="10" t="s">
        <v>102</v>
      </c>
      <c r="G77" s="9">
        <v>3080905725</v>
      </c>
      <c r="H77" s="8">
        <v>78</v>
      </c>
      <c r="I77" s="8">
        <v>60</v>
      </c>
      <c r="J77" s="7">
        <f t="shared" si="2"/>
        <v>138</v>
      </c>
      <c r="K77" s="5">
        <v>86</v>
      </c>
      <c r="L77" s="5">
        <f>(H77+I77)/2*0.5+K77*0.5</f>
        <v>77.5</v>
      </c>
      <c r="M77" s="13" t="s">
        <v>270</v>
      </c>
      <c r="N77" s="18"/>
    </row>
    <row r="78" spans="1:14" ht="27" customHeight="1" x14ac:dyDescent="0.15">
      <c r="A78" s="11" t="s">
        <v>4</v>
      </c>
      <c r="B78" s="6" t="s">
        <v>101</v>
      </c>
      <c r="C78" s="6" t="s">
        <v>105</v>
      </c>
      <c r="D78" s="10" t="s">
        <v>13</v>
      </c>
      <c r="E78" s="6" t="s">
        <v>1</v>
      </c>
      <c r="F78" s="10" t="s">
        <v>102</v>
      </c>
      <c r="G78" s="9">
        <v>3080905421</v>
      </c>
      <c r="H78" s="8">
        <v>80</v>
      </c>
      <c r="I78" s="8">
        <v>58</v>
      </c>
      <c r="J78" s="7">
        <f t="shared" si="2"/>
        <v>138</v>
      </c>
      <c r="K78" s="5">
        <v>86</v>
      </c>
      <c r="L78" s="5">
        <f>(H78+I78)/2*0.5+K78*0.5</f>
        <v>77.5</v>
      </c>
      <c r="M78" s="13" t="s">
        <v>270</v>
      </c>
      <c r="N78" s="18"/>
    </row>
    <row r="79" spans="1:14" ht="27" customHeight="1" x14ac:dyDescent="0.15">
      <c r="A79" s="11" t="s">
        <v>4</v>
      </c>
      <c r="B79" s="6" t="s">
        <v>101</v>
      </c>
      <c r="C79" s="6" t="s">
        <v>104</v>
      </c>
      <c r="D79" s="10" t="s">
        <v>13</v>
      </c>
      <c r="E79" s="6" t="s">
        <v>1</v>
      </c>
      <c r="F79" s="10" t="s">
        <v>100</v>
      </c>
      <c r="G79" s="9">
        <v>3080905823</v>
      </c>
      <c r="H79" s="8">
        <v>85</v>
      </c>
      <c r="I79" s="8">
        <v>52</v>
      </c>
      <c r="J79" s="7">
        <f t="shared" si="2"/>
        <v>137</v>
      </c>
      <c r="K79" s="5">
        <v>82.6</v>
      </c>
      <c r="L79" s="5">
        <f>(H79+I79)/2*0.5+K79*0.5</f>
        <v>75.55</v>
      </c>
      <c r="M79" s="13" t="s">
        <v>270</v>
      </c>
      <c r="N79" s="18"/>
    </row>
    <row r="80" spans="1:14" ht="27" customHeight="1" x14ac:dyDescent="0.15">
      <c r="A80" s="11" t="s">
        <v>4</v>
      </c>
      <c r="B80" s="6" t="s">
        <v>101</v>
      </c>
      <c r="C80" s="6" t="s">
        <v>103</v>
      </c>
      <c r="D80" s="10" t="s">
        <v>13</v>
      </c>
      <c r="E80" s="6" t="s">
        <v>1</v>
      </c>
      <c r="F80" s="10" t="s">
        <v>102</v>
      </c>
      <c r="G80" s="9">
        <v>3080905628</v>
      </c>
      <c r="H80" s="8">
        <v>83</v>
      </c>
      <c r="I80" s="8">
        <v>56</v>
      </c>
      <c r="J80" s="7">
        <f t="shared" si="2"/>
        <v>139</v>
      </c>
      <c r="K80" s="5">
        <v>81.5</v>
      </c>
      <c r="L80" s="5">
        <f>(H80+I80)/2*0.5+K80*0.5</f>
        <v>75.5</v>
      </c>
      <c r="M80" s="13" t="s">
        <v>270</v>
      </c>
      <c r="N80" s="18"/>
    </row>
    <row r="81" spans="1:14" ht="27" customHeight="1" x14ac:dyDescent="0.15">
      <c r="A81" s="11" t="s">
        <v>4</v>
      </c>
      <c r="B81" s="6" t="s">
        <v>94</v>
      </c>
      <c r="C81" s="6" t="s">
        <v>99</v>
      </c>
      <c r="D81" s="10" t="s">
        <v>19</v>
      </c>
      <c r="E81" s="6" t="s">
        <v>1</v>
      </c>
      <c r="F81" s="10" t="s">
        <v>98</v>
      </c>
      <c r="G81" s="9">
        <v>3080805301</v>
      </c>
      <c r="H81" s="8">
        <v>76</v>
      </c>
      <c r="I81" s="8">
        <v>70</v>
      </c>
      <c r="J81" s="7">
        <f t="shared" si="2"/>
        <v>146</v>
      </c>
      <c r="K81" s="5">
        <v>83.9</v>
      </c>
      <c r="L81" s="5">
        <f>(H81+I81)/2*0.5+K81*0.5</f>
        <v>78.45</v>
      </c>
      <c r="M81" s="13" t="s">
        <v>270</v>
      </c>
      <c r="N81" s="18"/>
    </row>
    <row r="82" spans="1:14" ht="27" customHeight="1" x14ac:dyDescent="0.15">
      <c r="A82" s="11" t="s">
        <v>4</v>
      </c>
      <c r="B82" s="6" t="s">
        <v>94</v>
      </c>
      <c r="C82" s="6" t="s">
        <v>97</v>
      </c>
      <c r="D82" s="10" t="s">
        <v>2</v>
      </c>
      <c r="E82" s="6" t="s">
        <v>1</v>
      </c>
      <c r="F82" s="10" t="s">
        <v>96</v>
      </c>
      <c r="G82" s="9">
        <v>3080804727</v>
      </c>
      <c r="H82" s="8">
        <v>76</v>
      </c>
      <c r="I82" s="8">
        <v>70</v>
      </c>
      <c r="J82" s="7">
        <f t="shared" si="2"/>
        <v>146</v>
      </c>
      <c r="K82" s="5">
        <v>82.6</v>
      </c>
      <c r="L82" s="5">
        <f>(H82+I82)/2*0.5+K82*0.5</f>
        <v>77.8</v>
      </c>
      <c r="M82" s="13" t="s">
        <v>270</v>
      </c>
      <c r="N82" s="18"/>
    </row>
    <row r="83" spans="1:14" ht="27" customHeight="1" x14ac:dyDescent="0.15">
      <c r="A83" s="11" t="s">
        <v>4</v>
      </c>
      <c r="B83" s="6" t="s">
        <v>88</v>
      </c>
      <c r="C83" s="6" t="s">
        <v>93</v>
      </c>
      <c r="D83" s="10" t="s">
        <v>64</v>
      </c>
      <c r="E83" s="6" t="s">
        <v>1</v>
      </c>
      <c r="F83" s="10" t="s">
        <v>92</v>
      </c>
      <c r="G83" s="9">
        <v>4081503127</v>
      </c>
      <c r="H83" s="8">
        <v>75</v>
      </c>
      <c r="I83" s="8">
        <v>78.5</v>
      </c>
      <c r="J83" s="7">
        <f t="shared" si="2"/>
        <v>153.5</v>
      </c>
      <c r="K83" s="5">
        <v>86.5</v>
      </c>
      <c r="L83" s="5">
        <f>(H83+I83)/2*0.5+K83*0.5</f>
        <v>81.625</v>
      </c>
      <c r="M83" s="13" t="s">
        <v>270</v>
      </c>
      <c r="N83" s="18"/>
    </row>
    <row r="84" spans="1:14" ht="27" customHeight="1" x14ac:dyDescent="0.15">
      <c r="A84" s="11" t="s">
        <v>4</v>
      </c>
      <c r="B84" s="6" t="s">
        <v>88</v>
      </c>
      <c r="C84" s="6" t="s">
        <v>91</v>
      </c>
      <c r="D84" s="10" t="s">
        <v>19</v>
      </c>
      <c r="E84" s="6" t="s">
        <v>1</v>
      </c>
      <c r="F84" s="10" t="s">
        <v>87</v>
      </c>
      <c r="G84" s="9">
        <v>4081503210</v>
      </c>
      <c r="H84" s="8">
        <v>77</v>
      </c>
      <c r="I84" s="8">
        <v>76</v>
      </c>
      <c r="J84" s="7">
        <f t="shared" si="2"/>
        <v>153</v>
      </c>
      <c r="K84" s="5">
        <v>86.24</v>
      </c>
      <c r="L84" s="5">
        <f>(H84+I84)/2*0.5+K84*0.5</f>
        <v>81.37</v>
      </c>
      <c r="M84" s="13" t="s">
        <v>270</v>
      </c>
      <c r="N84" s="18"/>
    </row>
    <row r="85" spans="1:14" ht="27" customHeight="1" x14ac:dyDescent="0.15">
      <c r="A85" s="11" t="s">
        <v>4</v>
      </c>
      <c r="B85" s="6" t="s">
        <v>88</v>
      </c>
      <c r="C85" s="6" t="s">
        <v>90</v>
      </c>
      <c r="D85" s="10" t="s">
        <v>13</v>
      </c>
      <c r="E85" s="6" t="s">
        <v>1</v>
      </c>
      <c r="F85" s="10" t="s">
        <v>89</v>
      </c>
      <c r="G85" s="9">
        <v>4081502806</v>
      </c>
      <c r="H85" s="8">
        <v>75</v>
      </c>
      <c r="I85" s="8">
        <v>84.5</v>
      </c>
      <c r="J85" s="7">
        <f t="shared" si="2"/>
        <v>159.5</v>
      </c>
      <c r="K85" s="5">
        <v>81.2</v>
      </c>
      <c r="L85" s="5">
        <f>(H85+I85)/2*0.5+K85*0.5</f>
        <v>80.474999999999994</v>
      </c>
      <c r="M85" s="13" t="s">
        <v>270</v>
      </c>
      <c r="N85" s="18"/>
    </row>
    <row r="86" spans="1:14" ht="27" customHeight="1" x14ac:dyDescent="0.15">
      <c r="A86" s="11" t="s">
        <v>4</v>
      </c>
      <c r="B86" s="6" t="s">
        <v>67</v>
      </c>
      <c r="C86" s="6" t="s">
        <v>86</v>
      </c>
      <c r="D86" s="10" t="s">
        <v>19</v>
      </c>
      <c r="E86" s="6" t="s">
        <v>1</v>
      </c>
      <c r="F86" s="10" t="s">
        <v>69</v>
      </c>
      <c r="G86" s="9">
        <v>3080601215</v>
      </c>
      <c r="H86" s="8">
        <v>75</v>
      </c>
      <c r="I86" s="8">
        <v>68</v>
      </c>
      <c r="J86" s="7">
        <f t="shared" si="2"/>
        <v>143</v>
      </c>
      <c r="K86" s="5">
        <v>87.6</v>
      </c>
      <c r="L86" s="5">
        <f>(H86+I86)/2*0.5+K86*0.5</f>
        <v>79.55</v>
      </c>
      <c r="M86" s="13" t="s">
        <v>270</v>
      </c>
      <c r="N86" s="18"/>
    </row>
    <row r="87" spans="1:14" ht="27" customHeight="1" x14ac:dyDescent="0.15">
      <c r="A87" s="11" t="s">
        <v>4</v>
      </c>
      <c r="B87" s="6" t="s">
        <v>67</v>
      </c>
      <c r="C87" s="6" t="s">
        <v>85</v>
      </c>
      <c r="D87" s="10" t="s">
        <v>30</v>
      </c>
      <c r="E87" s="6" t="s">
        <v>1</v>
      </c>
      <c r="F87" s="10" t="s">
        <v>66</v>
      </c>
      <c r="G87" s="9">
        <v>3080600406</v>
      </c>
      <c r="H87" s="8">
        <v>74</v>
      </c>
      <c r="I87" s="8">
        <v>75</v>
      </c>
      <c r="J87" s="7">
        <f t="shared" si="2"/>
        <v>149</v>
      </c>
      <c r="K87" s="5">
        <v>84.4</v>
      </c>
      <c r="L87" s="5">
        <f>(H87+I87)/2*0.5+K87*0.5</f>
        <v>79.45</v>
      </c>
      <c r="M87" s="13" t="s">
        <v>270</v>
      </c>
      <c r="N87" s="18"/>
    </row>
    <row r="88" spans="1:14" ht="27" customHeight="1" x14ac:dyDescent="0.15">
      <c r="A88" s="11" t="s">
        <v>4</v>
      </c>
      <c r="B88" s="6" t="s">
        <v>67</v>
      </c>
      <c r="C88" s="6" t="s">
        <v>84</v>
      </c>
      <c r="D88" s="10" t="s">
        <v>83</v>
      </c>
      <c r="E88" s="6" t="s">
        <v>1</v>
      </c>
      <c r="F88" s="10" t="s">
        <v>69</v>
      </c>
      <c r="G88" s="9">
        <v>3080600409</v>
      </c>
      <c r="H88" s="8">
        <v>59</v>
      </c>
      <c r="I88" s="8">
        <v>72</v>
      </c>
      <c r="J88" s="7">
        <f t="shared" si="2"/>
        <v>131</v>
      </c>
      <c r="K88" s="5">
        <v>85.6</v>
      </c>
      <c r="L88" s="5">
        <f>(H88+I88)/2*0.5+K88*0.5</f>
        <v>75.55</v>
      </c>
      <c r="M88" s="13" t="s">
        <v>270</v>
      </c>
      <c r="N88" s="18"/>
    </row>
    <row r="89" spans="1:14" ht="27" customHeight="1" x14ac:dyDescent="0.15">
      <c r="A89" s="11" t="s">
        <v>4</v>
      </c>
      <c r="B89" s="6" t="s">
        <v>67</v>
      </c>
      <c r="C89" s="6" t="s">
        <v>82</v>
      </c>
      <c r="D89" s="10" t="s">
        <v>30</v>
      </c>
      <c r="E89" s="6" t="s">
        <v>1</v>
      </c>
      <c r="F89" s="10" t="s">
        <v>81</v>
      </c>
      <c r="G89" s="9">
        <v>3080601126</v>
      </c>
      <c r="H89" s="8">
        <v>79</v>
      </c>
      <c r="I89" s="8">
        <v>60</v>
      </c>
      <c r="J89" s="7">
        <f t="shared" si="2"/>
        <v>139</v>
      </c>
      <c r="K89" s="5">
        <v>81</v>
      </c>
      <c r="L89" s="5">
        <f>(H89+I89)/2*0.5+K89*0.5</f>
        <v>75.25</v>
      </c>
      <c r="M89" s="13" t="s">
        <v>270</v>
      </c>
      <c r="N89" s="18"/>
    </row>
    <row r="90" spans="1:14" ht="27" customHeight="1" x14ac:dyDescent="0.15">
      <c r="A90" s="11" t="s">
        <v>4</v>
      </c>
      <c r="B90" s="6" t="s">
        <v>67</v>
      </c>
      <c r="C90" s="6" t="s">
        <v>80</v>
      </c>
      <c r="D90" s="10" t="s">
        <v>21</v>
      </c>
      <c r="E90" s="6" t="s">
        <v>1</v>
      </c>
      <c r="F90" s="10" t="s">
        <v>66</v>
      </c>
      <c r="G90" s="9">
        <v>3080600425</v>
      </c>
      <c r="H90" s="8">
        <v>87</v>
      </c>
      <c r="I90" s="8">
        <v>58</v>
      </c>
      <c r="J90" s="7">
        <f t="shared" si="2"/>
        <v>145</v>
      </c>
      <c r="K90" s="5">
        <v>76.599999999999994</v>
      </c>
      <c r="L90" s="5">
        <f>(H90+I90)/2*0.5+K90*0.5</f>
        <v>74.55</v>
      </c>
      <c r="M90" s="13" t="s">
        <v>270</v>
      </c>
      <c r="N90" s="18"/>
    </row>
    <row r="91" spans="1:14" ht="27" customHeight="1" x14ac:dyDescent="0.15">
      <c r="A91" s="11" t="s">
        <v>4</v>
      </c>
      <c r="B91" s="6" t="s">
        <v>67</v>
      </c>
      <c r="C91" s="6" t="s">
        <v>79</v>
      </c>
      <c r="D91" s="10" t="s">
        <v>40</v>
      </c>
      <c r="E91" s="6" t="s">
        <v>1</v>
      </c>
      <c r="F91" s="10" t="s">
        <v>66</v>
      </c>
      <c r="G91" s="9">
        <v>3080601416</v>
      </c>
      <c r="H91" s="8">
        <v>59</v>
      </c>
      <c r="I91" s="8">
        <v>70</v>
      </c>
      <c r="J91" s="7">
        <f t="shared" si="2"/>
        <v>129</v>
      </c>
      <c r="K91" s="5">
        <v>84.2</v>
      </c>
      <c r="L91" s="5">
        <f>(H91+I91)/2*0.5+K91*0.5</f>
        <v>74.349999999999994</v>
      </c>
      <c r="M91" s="13" t="s">
        <v>270</v>
      </c>
      <c r="N91" s="18"/>
    </row>
    <row r="92" spans="1:14" ht="27" customHeight="1" x14ac:dyDescent="0.15">
      <c r="A92" s="11" t="s">
        <v>4</v>
      </c>
      <c r="B92" s="6" t="s">
        <v>67</v>
      </c>
      <c r="C92" s="6" t="s">
        <v>78</v>
      </c>
      <c r="D92" s="10" t="s">
        <v>21</v>
      </c>
      <c r="E92" s="6" t="s">
        <v>1</v>
      </c>
      <c r="F92" s="10" t="s">
        <v>69</v>
      </c>
      <c r="G92" s="9">
        <v>3080600414</v>
      </c>
      <c r="H92" s="8">
        <v>65</v>
      </c>
      <c r="I92" s="8">
        <v>72</v>
      </c>
      <c r="J92" s="7">
        <f t="shared" si="2"/>
        <v>137</v>
      </c>
      <c r="K92" s="5">
        <v>79.8</v>
      </c>
      <c r="L92" s="5">
        <f>(H92+I92)/2*0.5+K92*0.5</f>
        <v>74.150000000000006</v>
      </c>
      <c r="M92" s="13" t="s">
        <v>270</v>
      </c>
      <c r="N92" s="18"/>
    </row>
    <row r="93" spans="1:14" ht="27" customHeight="1" x14ac:dyDescent="0.15">
      <c r="A93" s="11" t="s">
        <v>4</v>
      </c>
      <c r="B93" s="6" t="s">
        <v>67</v>
      </c>
      <c r="C93" s="6" t="s">
        <v>77</v>
      </c>
      <c r="D93" s="10" t="s">
        <v>21</v>
      </c>
      <c r="E93" s="6" t="s">
        <v>1</v>
      </c>
      <c r="F93" s="10" t="s">
        <v>66</v>
      </c>
      <c r="G93" s="9">
        <v>3080601404</v>
      </c>
      <c r="H93" s="8">
        <v>73</v>
      </c>
      <c r="I93" s="8">
        <v>60</v>
      </c>
      <c r="J93" s="7">
        <f t="shared" si="2"/>
        <v>133</v>
      </c>
      <c r="K93" s="5">
        <v>81.599999999999994</v>
      </c>
      <c r="L93" s="5">
        <f>(H93+I93)/2*0.5+K93*0.5</f>
        <v>74.05</v>
      </c>
      <c r="M93" s="13" t="s">
        <v>270</v>
      </c>
      <c r="N93" s="18"/>
    </row>
    <row r="94" spans="1:14" ht="27" customHeight="1" x14ac:dyDescent="0.15">
      <c r="A94" s="11" t="s">
        <v>4</v>
      </c>
      <c r="B94" s="6" t="s">
        <v>67</v>
      </c>
      <c r="C94" s="6" t="s">
        <v>76</v>
      </c>
      <c r="D94" s="10" t="s">
        <v>2</v>
      </c>
      <c r="E94" s="6" t="s">
        <v>1</v>
      </c>
      <c r="F94" s="10" t="s">
        <v>68</v>
      </c>
      <c r="G94" s="9">
        <v>3080600417</v>
      </c>
      <c r="H94" s="8">
        <v>70</v>
      </c>
      <c r="I94" s="8">
        <v>66</v>
      </c>
      <c r="J94" s="7">
        <f t="shared" si="2"/>
        <v>136</v>
      </c>
      <c r="K94" s="5">
        <v>80</v>
      </c>
      <c r="L94" s="5">
        <f>(H94+I94)/2*0.5+K94*0.5</f>
        <v>74</v>
      </c>
      <c r="M94" s="13" t="s">
        <v>270</v>
      </c>
      <c r="N94" s="18"/>
    </row>
    <row r="95" spans="1:14" ht="27" customHeight="1" x14ac:dyDescent="0.15">
      <c r="A95" s="11" t="s">
        <v>4</v>
      </c>
      <c r="B95" s="6" t="s">
        <v>67</v>
      </c>
      <c r="C95" s="6" t="s">
        <v>75</v>
      </c>
      <c r="D95" s="10" t="s">
        <v>71</v>
      </c>
      <c r="E95" s="6" t="s">
        <v>1</v>
      </c>
      <c r="F95" s="10" t="s">
        <v>69</v>
      </c>
      <c r="G95" s="9">
        <v>3080600429</v>
      </c>
      <c r="H95" s="8">
        <v>64</v>
      </c>
      <c r="I95" s="8">
        <v>68</v>
      </c>
      <c r="J95" s="7">
        <f t="shared" si="2"/>
        <v>132</v>
      </c>
      <c r="K95" s="5">
        <v>82</v>
      </c>
      <c r="L95" s="5">
        <f>(H95+I95)/2*0.5+K95*0.5</f>
        <v>74</v>
      </c>
      <c r="M95" s="13" t="s">
        <v>270</v>
      </c>
      <c r="N95" s="18"/>
    </row>
    <row r="96" spans="1:14" ht="27" customHeight="1" x14ac:dyDescent="0.15">
      <c r="A96" s="11" t="s">
        <v>4</v>
      </c>
      <c r="B96" s="6" t="s">
        <v>67</v>
      </c>
      <c r="C96" s="6" t="s">
        <v>74</v>
      </c>
      <c r="D96" s="10" t="s">
        <v>2</v>
      </c>
      <c r="E96" s="6" t="s">
        <v>1</v>
      </c>
      <c r="F96" s="10" t="s">
        <v>69</v>
      </c>
      <c r="G96" s="9">
        <v>3080601405</v>
      </c>
      <c r="H96" s="8">
        <v>73</v>
      </c>
      <c r="I96" s="8">
        <v>64</v>
      </c>
      <c r="J96" s="7">
        <f t="shared" si="2"/>
        <v>137</v>
      </c>
      <c r="K96" s="5">
        <v>79.2</v>
      </c>
      <c r="L96" s="5">
        <f>(H96+I96)/2*0.5+K96*0.5</f>
        <v>73.849999999999994</v>
      </c>
      <c r="M96" s="13" t="s">
        <v>270</v>
      </c>
      <c r="N96" s="18"/>
    </row>
    <row r="97" spans="1:14" ht="27" customHeight="1" x14ac:dyDescent="0.15">
      <c r="A97" s="11" t="s">
        <v>4</v>
      </c>
      <c r="B97" s="6" t="s">
        <v>67</v>
      </c>
      <c r="C97" s="6" t="s">
        <v>73</v>
      </c>
      <c r="D97" s="10" t="s">
        <v>21</v>
      </c>
      <c r="E97" s="6" t="s">
        <v>1</v>
      </c>
      <c r="F97" s="10" t="s">
        <v>69</v>
      </c>
      <c r="G97" s="9">
        <v>3080600506</v>
      </c>
      <c r="H97" s="8">
        <v>77</v>
      </c>
      <c r="I97" s="8">
        <v>61</v>
      </c>
      <c r="J97" s="7">
        <f t="shared" si="2"/>
        <v>138</v>
      </c>
      <c r="K97" s="5">
        <v>78.2</v>
      </c>
      <c r="L97" s="5">
        <f>(H97+I97)/2*0.5+K97*0.5</f>
        <v>73.599999999999994</v>
      </c>
      <c r="M97" s="13" t="s">
        <v>270</v>
      </c>
      <c r="N97" s="18"/>
    </row>
    <row r="98" spans="1:14" ht="27" customHeight="1" x14ac:dyDescent="0.15">
      <c r="A98" s="11" t="s">
        <v>4</v>
      </c>
      <c r="B98" s="6" t="s">
        <v>67</v>
      </c>
      <c r="C98" s="6" t="s">
        <v>72</v>
      </c>
      <c r="D98" s="10" t="s">
        <v>71</v>
      </c>
      <c r="E98" s="6" t="s">
        <v>1</v>
      </c>
      <c r="F98" s="10" t="s">
        <v>69</v>
      </c>
      <c r="G98" s="9">
        <v>3080601108</v>
      </c>
      <c r="H98" s="8">
        <v>65</v>
      </c>
      <c r="I98" s="8">
        <v>67</v>
      </c>
      <c r="J98" s="7">
        <f t="shared" si="2"/>
        <v>132</v>
      </c>
      <c r="K98" s="5">
        <v>80.8</v>
      </c>
      <c r="L98" s="5">
        <f>(H98+I98)/2*0.5+K98*0.5</f>
        <v>73.400000000000006</v>
      </c>
      <c r="M98" s="13" t="s">
        <v>270</v>
      </c>
      <c r="N98" s="18"/>
    </row>
    <row r="99" spans="1:14" ht="27" customHeight="1" x14ac:dyDescent="0.15">
      <c r="A99" s="11" t="s">
        <v>4</v>
      </c>
      <c r="B99" s="6" t="s">
        <v>67</v>
      </c>
      <c r="C99" s="6" t="s">
        <v>70</v>
      </c>
      <c r="D99" s="10" t="s">
        <v>19</v>
      </c>
      <c r="E99" s="6" t="s">
        <v>1</v>
      </c>
      <c r="F99" s="10" t="s">
        <v>68</v>
      </c>
      <c r="G99" s="9">
        <v>3080601701</v>
      </c>
      <c r="H99" s="8">
        <v>68</v>
      </c>
      <c r="I99" s="8">
        <v>70</v>
      </c>
      <c r="J99" s="7">
        <f t="shared" ref="J99:J130" si="3">SUM(H99:I99)</f>
        <v>138</v>
      </c>
      <c r="K99" s="5">
        <v>77.599999999999994</v>
      </c>
      <c r="L99" s="5">
        <f>(H99+I99)/2*0.5+K99*0.5</f>
        <v>73.3</v>
      </c>
      <c r="M99" s="13" t="s">
        <v>270</v>
      </c>
      <c r="N99" s="18"/>
    </row>
    <row r="100" spans="1:14" ht="27" customHeight="1" x14ac:dyDescent="0.15">
      <c r="A100" s="11" t="s">
        <v>4</v>
      </c>
      <c r="B100" s="6" t="s">
        <v>58</v>
      </c>
      <c r="C100" s="6" t="s">
        <v>65</v>
      </c>
      <c r="D100" s="10" t="s">
        <v>64</v>
      </c>
      <c r="E100" s="6" t="s">
        <v>1</v>
      </c>
      <c r="F100" s="10" t="s">
        <v>57</v>
      </c>
      <c r="G100" s="9">
        <v>4081603525</v>
      </c>
      <c r="H100" s="8">
        <v>74</v>
      </c>
      <c r="I100" s="8">
        <v>69</v>
      </c>
      <c r="J100" s="7">
        <f t="shared" si="3"/>
        <v>143</v>
      </c>
      <c r="K100" s="5">
        <v>84.6</v>
      </c>
      <c r="L100" s="5">
        <f>(H100+I100)/2*0.5+K100*0.5</f>
        <v>78.05</v>
      </c>
      <c r="M100" s="13" t="s">
        <v>270</v>
      </c>
      <c r="N100" s="18"/>
    </row>
    <row r="101" spans="1:14" ht="27" customHeight="1" x14ac:dyDescent="0.15">
      <c r="A101" s="11" t="s">
        <v>4</v>
      </c>
      <c r="B101" s="6" t="s">
        <v>58</v>
      </c>
      <c r="C101" s="6" t="s">
        <v>63</v>
      </c>
      <c r="D101" s="10" t="s">
        <v>19</v>
      </c>
      <c r="E101" s="6" t="s">
        <v>1</v>
      </c>
      <c r="F101" s="10" t="s">
        <v>59</v>
      </c>
      <c r="G101" s="9">
        <v>4081603606</v>
      </c>
      <c r="H101" s="8">
        <v>74</v>
      </c>
      <c r="I101" s="8">
        <v>67</v>
      </c>
      <c r="J101" s="7">
        <f t="shared" si="3"/>
        <v>141</v>
      </c>
      <c r="K101" s="5">
        <v>83.6</v>
      </c>
      <c r="L101" s="5">
        <f>(H101+I101)/2*0.5+K101*0.5</f>
        <v>77.05</v>
      </c>
      <c r="M101" s="13" t="s">
        <v>270</v>
      </c>
      <c r="N101" s="18"/>
    </row>
    <row r="102" spans="1:14" ht="27" customHeight="1" x14ac:dyDescent="0.15">
      <c r="A102" s="11" t="s">
        <v>4</v>
      </c>
      <c r="B102" s="6" t="s">
        <v>58</v>
      </c>
      <c r="C102" s="6" t="s">
        <v>62</v>
      </c>
      <c r="D102" s="10" t="s">
        <v>40</v>
      </c>
      <c r="E102" s="6" t="s">
        <v>1</v>
      </c>
      <c r="F102" s="10" t="s">
        <v>57</v>
      </c>
      <c r="G102" s="9">
        <v>4081603416</v>
      </c>
      <c r="H102" s="8">
        <v>72</v>
      </c>
      <c r="I102" s="8">
        <v>52</v>
      </c>
      <c r="J102" s="7">
        <f t="shared" si="3"/>
        <v>124</v>
      </c>
      <c r="K102" s="5">
        <v>78.400000000000006</v>
      </c>
      <c r="L102" s="5">
        <f>(H102+I102)/2*0.5+K102*0.5</f>
        <v>70.2</v>
      </c>
      <c r="M102" s="13" t="s">
        <v>270</v>
      </c>
      <c r="N102" s="18"/>
    </row>
    <row r="103" spans="1:14" ht="27" customHeight="1" x14ac:dyDescent="0.15">
      <c r="A103" s="11" t="s">
        <v>4</v>
      </c>
      <c r="B103" s="6" t="s">
        <v>58</v>
      </c>
      <c r="C103" s="6" t="s">
        <v>61</v>
      </c>
      <c r="D103" s="10" t="s">
        <v>30</v>
      </c>
      <c r="E103" s="6" t="s">
        <v>1</v>
      </c>
      <c r="F103" s="10" t="s">
        <v>60</v>
      </c>
      <c r="G103" s="9">
        <v>4081603515</v>
      </c>
      <c r="H103" s="8">
        <v>54</v>
      </c>
      <c r="I103" s="8">
        <v>62</v>
      </c>
      <c r="J103" s="7">
        <f t="shared" si="3"/>
        <v>116</v>
      </c>
      <c r="K103" s="5">
        <v>80.400000000000006</v>
      </c>
      <c r="L103" s="5">
        <f>(H103+I103)/2*0.5+K103*0.5</f>
        <v>69.2</v>
      </c>
      <c r="M103" s="13" t="s">
        <v>270</v>
      </c>
      <c r="N103" s="18"/>
    </row>
    <row r="104" spans="1:14" ht="27" customHeight="1" x14ac:dyDescent="0.15">
      <c r="A104" s="11" t="s">
        <v>4</v>
      </c>
      <c r="B104" s="6" t="s">
        <v>35</v>
      </c>
      <c r="C104" s="6" t="s">
        <v>56</v>
      </c>
      <c r="D104" s="10" t="s">
        <v>55</v>
      </c>
      <c r="E104" s="6" t="s">
        <v>1</v>
      </c>
      <c r="F104" s="10" t="s">
        <v>36</v>
      </c>
      <c r="G104" s="9">
        <v>2080401121</v>
      </c>
      <c r="H104" s="8">
        <v>87</v>
      </c>
      <c r="I104" s="8">
        <v>66</v>
      </c>
      <c r="J104" s="7">
        <f t="shared" si="3"/>
        <v>153</v>
      </c>
      <c r="K104" s="5">
        <v>87</v>
      </c>
      <c r="L104" s="5">
        <f>(H104+I104)/2*0.5+K104*0.5</f>
        <v>81.75</v>
      </c>
      <c r="M104" s="13" t="s">
        <v>270</v>
      </c>
      <c r="N104" s="18"/>
    </row>
    <row r="105" spans="1:14" ht="27" customHeight="1" x14ac:dyDescent="0.15">
      <c r="A105" s="11" t="s">
        <v>4</v>
      </c>
      <c r="B105" s="6" t="s">
        <v>35</v>
      </c>
      <c r="C105" s="6" t="s">
        <v>54</v>
      </c>
      <c r="D105" s="10" t="s">
        <v>24</v>
      </c>
      <c r="E105" s="6" t="s">
        <v>1</v>
      </c>
      <c r="F105" s="10" t="s">
        <v>38</v>
      </c>
      <c r="G105" s="9">
        <v>1080416015</v>
      </c>
      <c r="H105" s="8">
        <v>84</v>
      </c>
      <c r="I105" s="8">
        <v>76</v>
      </c>
      <c r="J105" s="7">
        <f t="shared" si="3"/>
        <v>160</v>
      </c>
      <c r="K105" s="5">
        <v>82.8</v>
      </c>
      <c r="L105" s="5">
        <f>(H105+I105)/2*0.5+K105*0.5</f>
        <v>81.400000000000006</v>
      </c>
      <c r="M105" s="13" t="s">
        <v>270</v>
      </c>
      <c r="N105" s="18"/>
    </row>
    <row r="106" spans="1:14" ht="27" customHeight="1" x14ac:dyDescent="0.15">
      <c r="A106" s="11" t="s">
        <v>4</v>
      </c>
      <c r="B106" s="6" t="s">
        <v>35</v>
      </c>
      <c r="C106" s="6" t="s">
        <v>53</v>
      </c>
      <c r="D106" s="10" t="s">
        <v>40</v>
      </c>
      <c r="E106" s="6" t="s">
        <v>1</v>
      </c>
      <c r="F106" s="10" t="s">
        <v>39</v>
      </c>
      <c r="G106" s="9">
        <v>2080400102</v>
      </c>
      <c r="H106" s="8">
        <v>78</v>
      </c>
      <c r="I106" s="8">
        <v>75</v>
      </c>
      <c r="J106" s="7">
        <f t="shared" si="3"/>
        <v>153</v>
      </c>
      <c r="K106" s="5">
        <v>83.2</v>
      </c>
      <c r="L106" s="5">
        <f>(H106+I106)/2*0.5+K106*0.5</f>
        <v>79.849999999999994</v>
      </c>
      <c r="M106" s="13" t="s">
        <v>270</v>
      </c>
      <c r="N106" s="18"/>
    </row>
    <row r="107" spans="1:14" ht="27" customHeight="1" x14ac:dyDescent="0.15">
      <c r="A107" s="11" t="s">
        <v>4</v>
      </c>
      <c r="B107" s="6" t="s">
        <v>35</v>
      </c>
      <c r="C107" s="6" t="s">
        <v>52</v>
      </c>
      <c r="D107" s="10" t="s">
        <v>27</v>
      </c>
      <c r="E107" s="6" t="s">
        <v>1</v>
      </c>
      <c r="F107" s="10" t="s">
        <v>36</v>
      </c>
      <c r="G107" s="9">
        <v>2080400724</v>
      </c>
      <c r="H107" s="8">
        <v>77</v>
      </c>
      <c r="I107" s="8">
        <v>76</v>
      </c>
      <c r="J107" s="7">
        <f t="shared" si="3"/>
        <v>153</v>
      </c>
      <c r="K107" s="5">
        <v>82.8</v>
      </c>
      <c r="L107" s="5">
        <f>(H107+I107)/2*0.5+K107*0.5</f>
        <v>79.650000000000006</v>
      </c>
      <c r="M107" s="13" t="s">
        <v>270</v>
      </c>
      <c r="N107" s="18"/>
    </row>
    <row r="108" spans="1:14" ht="27" customHeight="1" x14ac:dyDescent="0.15">
      <c r="A108" s="11" t="s">
        <v>4</v>
      </c>
      <c r="B108" s="6" t="s">
        <v>35</v>
      </c>
      <c r="C108" s="6" t="s">
        <v>51</v>
      </c>
      <c r="D108" s="10" t="s">
        <v>40</v>
      </c>
      <c r="E108" s="6" t="s">
        <v>1</v>
      </c>
      <c r="F108" s="10" t="s">
        <v>39</v>
      </c>
      <c r="G108" s="9">
        <v>2080400406</v>
      </c>
      <c r="H108" s="8">
        <v>80</v>
      </c>
      <c r="I108" s="8">
        <v>71</v>
      </c>
      <c r="J108" s="7">
        <f t="shared" si="3"/>
        <v>151</v>
      </c>
      <c r="K108" s="5">
        <v>82.2</v>
      </c>
      <c r="L108" s="5">
        <f>(H108+I108)/2*0.5+K108*0.5</f>
        <v>78.849999999999994</v>
      </c>
      <c r="M108" s="13" t="s">
        <v>270</v>
      </c>
      <c r="N108" s="18"/>
    </row>
    <row r="109" spans="1:14" ht="27" customHeight="1" x14ac:dyDescent="0.15">
      <c r="A109" s="11" t="s">
        <v>4</v>
      </c>
      <c r="B109" s="6" t="s">
        <v>35</v>
      </c>
      <c r="C109" s="6" t="s">
        <v>50</v>
      </c>
      <c r="D109" s="10" t="s">
        <v>2</v>
      </c>
      <c r="E109" s="6" t="s">
        <v>1</v>
      </c>
      <c r="F109" s="10" t="s">
        <v>36</v>
      </c>
      <c r="G109" s="9">
        <v>2080400403</v>
      </c>
      <c r="H109" s="8">
        <v>70</v>
      </c>
      <c r="I109" s="8">
        <v>86</v>
      </c>
      <c r="J109" s="7">
        <f t="shared" si="3"/>
        <v>156</v>
      </c>
      <c r="K109" s="5">
        <v>79.599999999999994</v>
      </c>
      <c r="L109" s="5">
        <f>(H109+I109)/2*0.5+K109*0.5</f>
        <v>78.8</v>
      </c>
      <c r="M109" s="13" t="s">
        <v>270</v>
      </c>
      <c r="N109" s="18"/>
    </row>
    <row r="110" spans="1:14" ht="27" customHeight="1" x14ac:dyDescent="0.15">
      <c r="A110" s="11" t="s">
        <v>4</v>
      </c>
      <c r="B110" s="6" t="s">
        <v>35</v>
      </c>
      <c r="C110" s="6" t="s">
        <v>49</v>
      </c>
      <c r="D110" s="10" t="s">
        <v>46</v>
      </c>
      <c r="E110" s="6" t="s">
        <v>1</v>
      </c>
      <c r="F110" s="10" t="s">
        <v>48</v>
      </c>
      <c r="G110" s="9">
        <v>1080417513</v>
      </c>
      <c r="H110" s="8">
        <v>78</v>
      </c>
      <c r="I110" s="8">
        <v>75</v>
      </c>
      <c r="J110" s="7">
        <f t="shared" si="3"/>
        <v>153</v>
      </c>
      <c r="K110" s="5">
        <v>80.599999999999994</v>
      </c>
      <c r="L110" s="5">
        <f>(H110+I110)/2*0.5+K110*0.5</f>
        <v>78.55</v>
      </c>
      <c r="M110" s="13" t="s">
        <v>270</v>
      </c>
      <c r="N110" s="18"/>
    </row>
    <row r="111" spans="1:14" ht="27" customHeight="1" x14ac:dyDescent="0.15">
      <c r="A111" s="11" t="s">
        <v>4</v>
      </c>
      <c r="B111" s="6" t="s">
        <v>35</v>
      </c>
      <c r="C111" s="6" t="s">
        <v>47</v>
      </c>
      <c r="D111" s="6" t="s">
        <v>46</v>
      </c>
      <c r="E111" s="6" t="s">
        <v>1</v>
      </c>
      <c r="F111" s="6" t="s">
        <v>45</v>
      </c>
      <c r="G111" s="9">
        <v>2080401123</v>
      </c>
      <c r="H111" s="8">
        <v>77</v>
      </c>
      <c r="I111" s="8">
        <v>73</v>
      </c>
      <c r="J111" s="9">
        <f t="shared" si="3"/>
        <v>150</v>
      </c>
      <c r="K111" s="5">
        <v>82</v>
      </c>
      <c r="L111" s="5">
        <f>(H111+I111)/2*0.5+K111*0.5</f>
        <v>78.5</v>
      </c>
      <c r="M111" s="13" t="s">
        <v>270</v>
      </c>
      <c r="N111" s="18"/>
    </row>
    <row r="112" spans="1:14" ht="27" customHeight="1" x14ac:dyDescent="0.15">
      <c r="A112" s="11" t="s">
        <v>4</v>
      </c>
      <c r="B112" s="6" t="s">
        <v>35</v>
      </c>
      <c r="C112" s="6" t="s">
        <v>44</v>
      </c>
      <c r="D112" s="10" t="s">
        <v>43</v>
      </c>
      <c r="E112" s="6" t="s">
        <v>1</v>
      </c>
      <c r="F112" s="10" t="s">
        <v>36</v>
      </c>
      <c r="G112" s="9">
        <v>2080400822</v>
      </c>
      <c r="H112" s="8">
        <v>85</v>
      </c>
      <c r="I112" s="8">
        <v>76</v>
      </c>
      <c r="J112" s="7">
        <f t="shared" si="3"/>
        <v>161</v>
      </c>
      <c r="K112" s="5">
        <v>76.2</v>
      </c>
      <c r="L112" s="5">
        <f>(H112+I112)/2*0.5+K112*0.5</f>
        <v>78.349999999999994</v>
      </c>
      <c r="M112" s="13" t="s">
        <v>270</v>
      </c>
      <c r="N112" s="18"/>
    </row>
    <row r="113" spans="1:14" ht="27" customHeight="1" x14ac:dyDescent="0.15">
      <c r="A113" s="11" t="s">
        <v>4</v>
      </c>
      <c r="B113" s="6" t="s">
        <v>35</v>
      </c>
      <c r="C113" s="6" t="s">
        <v>42</v>
      </c>
      <c r="D113" s="10" t="s">
        <v>41</v>
      </c>
      <c r="E113" s="6" t="s">
        <v>1</v>
      </c>
      <c r="F113" s="10" t="s">
        <v>36</v>
      </c>
      <c r="G113" s="9">
        <v>2080401323</v>
      </c>
      <c r="H113" s="8">
        <v>79</v>
      </c>
      <c r="I113" s="8">
        <v>75</v>
      </c>
      <c r="J113" s="7">
        <f t="shared" si="3"/>
        <v>154</v>
      </c>
      <c r="K113" s="5">
        <v>77.8</v>
      </c>
      <c r="L113" s="5">
        <f>(H113+I113)/2*0.5+K113*0.5</f>
        <v>77.400000000000006</v>
      </c>
      <c r="M113" s="13" t="s">
        <v>270</v>
      </c>
      <c r="N113" s="18"/>
    </row>
    <row r="114" spans="1:14" ht="27" customHeight="1" x14ac:dyDescent="0.15">
      <c r="A114" s="11" t="s">
        <v>4</v>
      </c>
      <c r="B114" s="6" t="s">
        <v>12</v>
      </c>
      <c r="C114" s="6" t="s">
        <v>34</v>
      </c>
      <c r="D114" s="10" t="s">
        <v>33</v>
      </c>
      <c r="E114" s="6" t="s">
        <v>1</v>
      </c>
      <c r="F114" s="10" t="s">
        <v>11</v>
      </c>
      <c r="G114" s="9">
        <v>1080209230</v>
      </c>
      <c r="H114" s="8">
        <v>83</v>
      </c>
      <c r="I114" s="8">
        <v>57</v>
      </c>
      <c r="J114" s="7">
        <f t="shared" si="3"/>
        <v>140</v>
      </c>
      <c r="K114" s="5">
        <v>88.8</v>
      </c>
      <c r="L114" s="5">
        <f>(H114+I114)/2*0.5+K114*0.5</f>
        <v>79.400000000000006</v>
      </c>
      <c r="M114" s="13" t="s">
        <v>270</v>
      </c>
      <c r="N114" s="18"/>
    </row>
    <row r="115" spans="1:14" ht="27" customHeight="1" x14ac:dyDescent="0.15">
      <c r="A115" s="11" t="s">
        <v>4</v>
      </c>
      <c r="B115" s="6" t="s">
        <v>12</v>
      </c>
      <c r="C115" s="6" t="s">
        <v>32</v>
      </c>
      <c r="D115" s="10" t="s">
        <v>30</v>
      </c>
      <c r="E115" s="6" t="s">
        <v>1</v>
      </c>
      <c r="F115" s="10" t="s">
        <v>16</v>
      </c>
      <c r="G115" s="9">
        <v>1080210828</v>
      </c>
      <c r="H115" s="8">
        <v>82</v>
      </c>
      <c r="I115" s="8">
        <v>62</v>
      </c>
      <c r="J115" s="7">
        <f t="shared" si="3"/>
        <v>144</v>
      </c>
      <c r="K115" s="5">
        <v>86.04</v>
      </c>
      <c r="L115" s="5">
        <f>(H115+I115)/2*0.5+K115*0.5</f>
        <v>79.02000000000001</v>
      </c>
      <c r="M115" s="13" t="s">
        <v>270</v>
      </c>
      <c r="N115" s="18"/>
    </row>
    <row r="116" spans="1:14" ht="27" customHeight="1" x14ac:dyDescent="0.15">
      <c r="A116" s="11" t="s">
        <v>4</v>
      </c>
      <c r="B116" s="6" t="s">
        <v>12</v>
      </c>
      <c r="C116" s="6" t="s">
        <v>31</v>
      </c>
      <c r="D116" s="10" t="s">
        <v>30</v>
      </c>
      <c r="E116" s="6" t="s">
        <v>1</v>
      </c>
      <c r="F116" s="10" t="s">
        <v>16</v>
      </c>
      <c r="G116" s="9">
        <v>1080209313</v>
      </c>
      <c r="H116" s="8">
        <v>79</v>
      </c>
      <c r="I116" s="8">
        <v>61</v>
      </c>
      <c r="J116" s="7">
        <f t="shared" si="3"/>
        <v>140</v>
      </c>
      <c r="K116" s="5">
        <v>87.7</v>
      </c>
      <c r="L116" s="5">
        <f>(H116+I116)/2*0.5+K116*0.5</f>
        <v>78.849999999999994</v>
      </c>
      <c r="M116" s="13" t="s">
        <v>270</v>
      </c>
      <c r="N116" s="18"/>
    </row>
    <row r="117" spans="1:14" ht="27" customHeight="1" x14ac:dyDescent="0.15">
      <c r="A117" s="11" t="s">
        <v>4</v>
      </c>
      <c r="B117" s="6" t="s">
        <v>12</v>
      </c>
      <c r="C117" s="6" t="s">
        <v>29</v>
      </c>
      <c r="D117" s="10" t="s">
        <v>2</v>
      </c>
      <c r="E117" s="6" t="s">
        <v>1</v>
      </c>
      <c r="F117" s="10" t="s">
        <v>11</v>
      </c>
      <c r="G117" s="9">
        <v>1080211916</v>
      </c>
      <c r="H117" s="8">
        <v>85</v>
      </c>
      <c r="I117" s="8">
        <v>58</v>
      </c>
      <c r="J117" s="7">
        <f t="shared" si="3"/>
        <v>143</v>
      </c>
      <c r="K117" s="5">
        <v>86.02</v>
      </c>
      <c r="L117" s="5">
        <f>(H117+I117)/2*0.5+K117*0.5</f>
        <v>78.759999999999991</v>
      </c>
      <c r="M117" s="13" t="s">
        <v>270</v>
      </c>
      <c r="N117" s="18"/>
    </row>
    <row r="118" spans="1:14" ht="27" customHeight="1" x14ac:dyDescent="0.15">
      <c r="A118" s="11" t="s">
        <v>4</v>
      </c>
      <c r="B118" s="6" t="s">
        <v>12</v>
      </c>
      <c r="C118" s="6" t="s">
        <v>28</v>
      </c>
      <c r="D118" s="10" t="s">
        <v>27</v>
      </c>
      <c r="E118" s="6" t="s">
        <v>1</v>
      </c>
      <c r="F118" s="10" t="s">
        <v>11</v>
      </c>
      <c r="G118" s="9">
        <v>1080211016</v>
      </c>
      <c r="H118" s="8">
        <v>84</v>
      </c>
      <c r="I118" s="8">
        <v>58</v>
      </c>
      <c r="J118" s="7">
        <f t="shared" si="3"/>
        <v>142</v>
      </c>
      <c r="K118" s="5">
        <v>86.4</v>
      </c>
      <c r="L118" s="5">
        <f>(H118+I118)/2*0.5+K118*0.5</f>
        <v>78.7</v>
      </c>
      <c r="M118" s="13" t="s">
        <v>270</v>
      </c>
      <c r="N118" s="18"/>
    </row>
    <row r="119" spans="1:14" ht="27" customHeight="1" x14ac:dyDescent="0.15">
      <c r="A119" s="11" t="s">
        <v>4</v>
      </c>
      <c r="B119" s="6" t="s">
        <v>12</v>
      </c>
      <c r="C119" s="6" t="s">
        <v>26</v>
      </c>
      <c r="D119" s="10" t="s">
        <v>2</v>
      </c>
      <c r="E119" s="6" t="s">
        <v>1</v>
      </c>
      <c r="F119" s="10" t="s">
        <v>11</v>
      </c>
      <c r="G119" s="9">
        <v>1080211030</v>
      </c>
      <c r="H119" s="8">
        <v>83</v>
      </c>
      <c r="I119" s="8">
        <v>62</v>
      </c>
      <c r="J119" s="7">
        <f t="shared" si="3"/>
        <v>145</v>
      </c>
      <c r="K119" s="5">
        <v>84.86</v>
      </c>
      <c r="L119" s="5">
        <f>(H119+I119)/2*0.5+K119*0.5</f>
        <v>78.680000000000007</v>
      </c>
      <c r="M119" s="13" t="s">
        <v>270</v>
      </c>
      <c r="N119" s="18"/>
    </row>
    <row r="120" spans="1:14" ht="27" customHeight="1" x14ac:dyDescent="0.15">
      <c r="A120" s="11" t="s">
        <v>4</v>
      </c>
      <c r="B120" s="6" t="s">
        <v>12</v>
      </c>
      <c r="C120" s="6" t="s">
        <v>25</v>
      </c>
      <c r="D120" s="10" t="s">
        <v>24</v>
      </c>
      <c r="E120" s="6" t="s">
        <v>1</v>
      </c>
      <c r="F120" s="10" t="s">
        <v>11</v>
      </c>
      <c r="G120" s="9">
        <v>1080211912</v>
      </c>
      <c r="H120" s="8">
        <v>80</v>
      </c>
      <c r="I120" s="8">
        <v>63</v>
      </c>
      <c r="J120" s="7">
        <f t="shared" si="3"/>
        <v>143</v>
      </c>
      <c r="K120" s="5">
        <v>85.8</v>
      </c>
      <c r="L120" s="5">
        <f>(H120+I120)/2*0.5+K120*0.5</f>
        <v>78.650000000000006</v>
      </c>
      <c r="M120" s="13" t="s">
        <v>270</v>
      </c>
      <c r="N120" s="18"/>
    </row>
    <row r="121" spans="1:14" ht="27" customHeight="1" x14ac:dyDescent="0.15">
      <c r="A121" s="11" t="s">
        <v>4</v>
      </c>
      <c r="B121" s="6" t="s">
        <v>12</v>
      </c>
      <c r="C121" s="6" t="s">
        <v>23</v>
      </c>
      <c r="D121" s="10" t="s">
        <v>21</v>
      </c>
      <c r="E121" s="6" t="s">
        <v>1</v>
      </c>
      <c r="F121" s="10" t="s">
        <v>16</v>
      </c>
      <c r="G121" s="9">
        <v>1080209325</v>
      </c>
      <c r="H121" s="8">
        <v>84</v>
      </c>
      <c r="I121" s="8">
        <v>55</v>
      </c>
      <c r="J121" s="7">
        <f t="shared" si="3"/>
        <v>139</v>
      </c>
      <c r="K121" s="5">
        <v>86.8</v>
      </c>
      <c r="L121" s="5">
        <f>(H121+I121)/2*0.5+K121*0.5</f>
        <v>78.150000000000006</v>
      </c>
      <c r="M121" s="13" t="s">
        <v>270</v>
      </c>
      <c r="N121" s="18"/>
    </row>
    <row r="122" spans="1:14" ht="27" customHeight="1" x14ac:dyDescent="0.15">
      <c r="A122" s="11" t="s">
        <v>4</v>
      </c>
      <c r="B122" s="6" t="s">
        <v>12</v>
      </c>
      <c r="C122" s="6" t="s">
        <v>22</v>
      </c>
      <c r="D122" s="10" t="s">
        <v>21</v>
      </c>
      <c r="E122" s="6" t="s">
        <v>1</v>
      </c>
      <c r="F122" s="10" t="s">
        <v>16</v>
      </c>
      <c r="G122" s="9">
        <v>1080209510</v>
      </c>
      <c r="H122" s="8">
        <v>80</v>
      </c>
      <c r="I122" s="8">
        <v>58</v>
      </c>
      <c r="J122" s="7">
        <f t="shared" si="3"/>
        <v>138</v>
      </c>
      <c r="K122" s="5">
        <v>85.9</v>
      </c>
      <c r="L122" s="5">
        <f>(H122+I122)/2*0.5+K122*0.5</f>
        <v>77.45</v>
      </c>
      <c r="M122" s="13" t="s">
        <v>270</v>
      </c>
      <c r="N122" s="18"/>
    </row>
    <row r="123" spans="1:14" ht="27" customHeight="1" x14ac:dyDescent="0.15">
      <c r="A123" s="11" t="s">
        <v>4</v>
      </c>
      <c r="B123" s="6" t="s">
        <v>12</v>
      </c>
      <c r="C123" s="6" t="s">
        <v>20</v>
      </c>
      <c r="D123" s="10" t="s">
        <v>19</v>
      </c>
      <c r="E123" s="6" t="s">
        <v>1</v>
      </c>
      <c r="F123" s="10" t="s">
        <v>11</v>
      </c>
      <c r="G123" s="9">
        <v>1080212201</v>
      </c>
      <c r="H123" s="8">
        <v>86</v>
      </c>
      <c r="I123" s="8">
        <v>54</v>
      </c>
      <c r="J123" s="7">
        <f t="shared" si="3"/>
        <v>140</v>
      </c>
      <c r="K123" s="5">
        <v>84.2</v>
      </c>
      <c r="L123" s="5">
        <f>(H123+I123)/2*0.5+K123*0.5</f>
        <v>77.099999999999994</v>
      </c>
      <c r="M123" s="13" t="s">
        <v>270</v>
      </c>
      <c r="N123" s="18"/>
    </row>
    <row r="124" spans="1:14" ht="27" customHeight="1" x14ac:dyDescent="0.15">
      <c r="A124" s="11" t="s">
        <v>4</v>
      </c>
      <c r="B124" s="6" t="s">
        <v>12</v>
      </c>
      <c r="C124" s="6" t="s">
        <v>18</v>
      </c>
      <c r="D124" s="10" t="s">
        <v>2</v>
      </c>
      <c r="E124" s="6" t="s">
        <v>1</v>
      </c>
      <c r="F124" s="10" t="s">
        <v>11</v>
      </c>
      <c r="G124" s="9">
        <v>1080209629</v>
      </c>
      <c r="H124" s="8">
        <v>84</v>
      </c>
      <c r="I124" s="8">
        <v>56</v>
      </c>
      <c r="J124" s="7">
        <f t="shared" si="3"/>
        <v>140</v>
      </c>
      <c r="K124" s="5">
        <v>83.6</v>
      </c>
      <c r="L124" s="5">
        <f>(H124+I124)/2*0.5+K124*0.5</f>
        <v>76.8</v>
      </c>
      <c r="M124" s="13" t="s">
        <v>270</v>
      </c>
      <c r="N124" s="18"/>
    </row>
    <row r="125" spans="1:14" ht="27" customHeight="1" x14ac:dyDescent="0.15">
      <c r="A125" s="11" t="s">
        <v>4</v>
      </c>
      <c r="B125" s="6" t="s">
        <v>12</v>
      </c>
      <c r="C125" s="6" t="s">
        <v>17</v>
      </c>
      <c r="D125" s="10" t="s">
        <v>2</v>
      </c>
      <c r="E125" s="6" t="s">
        <v>1</v>
      </c>
      <c r="F125" s="10" t="s">
        <v>16</v>
      </c>
      <c r="G125" s="9">
        <v>1080209426</v>
      </c>
      <c r="H125" s="8">
        <v>73</v>
      </c>
      <c r="I125" s="8">
        <v>62</v>
      </c>
      <c r="J125" s="7">
        <f t="shared" si="3"/>
        <v>135</v>
      </c>
      <c r="K125" s="5">
        <v>85.8</v>
      </c>
      <c r="L125" s="5">
        <f>(H125+I125)/2*0.5+K125*0.5</f>
        <v>76.650000000000006</v>
      </c>
      <c r="M125" s="13" t="s">
        <v>270</v>
      </c>
      <c r="N125" s="18"/>
    </row>
    <row r="126" spans="1:14" ht="27" customHeight="1" x14ac:dyDescent="0.15">
      <c r="A126" s="11" t="s">
        <v>4</v>
      </c>
      <c r="B126" s="6" t="s">
        <v>12</v>
      </c>
      <c r="C126" s="6" t="s">
        <v>15</v>
      </c>
      <c r="D126" s="10" t="s">
        <v>14</v>
      </c>
      <c r="E126" s="6" t="s">
        <v>1</v>
      </c>
      <c r="F126" s="10" t="s">
        <v>11</v>
      </c>
      <c r="G126" s="9">
        <v>1080211006</v>
      </c>
      <c r="H126" s="8">
        <v>86</v>
      </c>
      <c r="I126" s="8">
        <v>49</v>
      </c>
      <c r="J126" s="7">
        <f t="shared" si="3"/>
        <v>135</v>
      </c>
      <c r="K126" s="5">
        <v>85</v>
      </c>
      <c r="L126" s="5">
        <f>(H126+I126)/2*0.5+K126*0.5</f>
        <v>76.25</v>
      </c>
      <c r="M126" s="13" t="s">
        <v>270</v>
      </c>
      <c r="N126" s="18"/>
    </row>
    <row r="127" spans="1:14" ht="27" customHeight="1" x14ac:dyDescent="0.15">
      <c r="A127" s="11" t="s">
        <v>4</v>
      </c>
      <c r="B127" s="6" t="s">
        <v>3</v>
      </c>
      <c r="C127" s="6" t="s">
        <v>10</v>
      </c>
      <c r="D127" s="10" t="s">
        <v>9</v>
      </c>
      <c r="E127" s="6" t="s">
        <v>1</v>
      </c>
      <c r="F127" s="10" t="s">
        <v>0</v>
      </c>
      <c r="G127" s="9">
        <v>4081704508</v>
      </c>
      <c r="H127" s="8">
        <v>84</v>
      </c>
      <c r="I127" s="8">
        <v>74</v>
      </c>
      <c r="J127" s="7">
        <f t="shared" si="3"/>
        <v>158</v>
      </c>
      <c r="K127" s="5">
        <v>85.4</v>
      </c>
      <c r="L127" s="5">
        <f>(H127+I127)/2*0.5+K127*0.5</f>
        <v>82.2</v>
      </c>
      <c r="M127" s="13" t="s">
        <v>270</v>
      </c>
      <c r="N127" s="18"/>
    </row>
    <row r="128" spans="1:14" ht="27" customHeight="1" x14ac:dyDescent="0.15">
      <c r="A128" s="11" t="s">
        <v>4</v>
      </c>
      <c r="B128" s="6" t="s">
        <v>3</v>
      </c>
      <c r="C128" s="6" t="s">
        <v>8</v>
      </c>
      <c r="D128" s="10" t="s">
        <v>2</v>
      </c>
      <c r="E128" s="6" t="s">
        <v>1</v>
      </c>
      <c r="F128" s="10" t="s">
        <v>0</v>
      </c>
      <c r="G128" s="9">
        <v>4081704602</v>
      </c>
      <c r="H128" s="8">
        <v>84</v>
      </c>
      <c r="I128" s="8">
        <v>64</v>
      </c>
      <c r="J128" s="7">
        <f t="shared" si="3"/>
        <v>148</v>
      </c>
      <c r="K128" s="5">
        <v>86.7</v>
      </c>
      <c r="L128" s="5">
        <f>(H128+I128)/2*0.5+K128*0.5</f>
        <v>80.349999999999994</v>
      </c>
      <c r="M128" s="13" t="s">
        <v>270</v>
      </c>
      <c r="N128" s="18"/>
    </row>
    <row r="129" spans="1:14" ht="27" customHeight="1" x14ac:dyDescent="0.15">
      <c r="A129" s="11" t="s">
        <v>4</v>
      </c>
      <c r="B129" s="6" t="s">
        <v>3</v>
      </c>
      <c r="C129" s="6" t="s">
        <v>7</v>
      </c>
      <c r="D129" s="10" t="s">
        <v>2</v>
      </c>
      <c r="E129" s="6" t="s">
        <v>1</v>
      </c>
      <c r="F129" s="10" t="s">
        <v>0</v>
      </c>
      <c r="G129" s="9">
        <v>4081704406</v>
      </c>
      <c r="H129" s="8">
        <v>84</v>
      </c>
      <c r="I129" s="8">
        <v>68</v>
      </c>
      <c r="J129" s="7">
        <f t="shared" si="3"/>
        <v>152</v>
      </c>
      <c r="K129" s="5">
        <v>84.2</v>
      </c>
      <c r="L129" s="5">
        <f>(H129+I129)/2*0.5+K129*0.5</f>
        <v>80.099999999999994</v>
      </c>
      <c r="M129" s="13" t="s">
        <v>270</v>
      </c>
      <c r="N129" s="18"/>
    </row>
    <row r="130" spans="1:14" ht="27" customHeight="1" x14ac:dyDescent="0.15">
      <c r="A130" s="11" t="s">
        <v>4</v>
      </c>
      <c r="B130" s="6" t="s">
        <v>3</v>
      </c>
      <c r="C130" s="6" t="s">
        <v>6</v>
      </c>
      <c r="D130" s="10" t="s">
        <v>2</v>
      </c>
      <c r="E130" s="6" t="s">
        <v>1</v>
      </c>
      <c r="F130" s="10" t="s">
        <v>0</v>
      </c>
      <c r="G130" s="9">
        <v>4081703726</v>
      </c>
      <c r="H130" s="8">
        <v>83</v>
      </c>
      <c r="I130" s="8">
        <v>68</v>
      </c>
      <c r="J130" s="7">
        <f t="shared" si="3"/>
        <v>151</v>
      </c>
      <c r="K130" s="5">
        <v>84.5</v>
      </c>
      <c r="L130" s="5">
        <f>(H130+I130)/2*0.5+K130*0.5</f>
        <v>80</v>
      </c>
      <c r="M130" s="13" t="s">
        <v>270</v>
      </c>
      <c r="N130" s="18"/>
    </row>
    <row r="131" spans="1:14" ht="27" customHeight="1" x14ac:dyDescent="0.15">
      <c r="A131" s="11" t="s">
        <v>4</v>
      </c>
      <c r="B131" s="6" t="s">
        <v>3</v>
      </c>
      <c r="C131" s="6" t="s">
        <v>5</v>
      </c>
      <c r="D131" s="10" t="s">
        <v>2</v>
      </c>
      <c r="E131" s="6" t="s">
        <v>1</v>
      </c>
      <c r="F131" s="10" t="s">
        <v>0</v>
      </c>
      <c r="G131" s="9">
        <v>4081703721</v>
      </c>
      <c r="H131" s="8">
        <v>87</v>
      </c>
      <c r="I131" s="8">
        <v>63</v>
      </c>
      <c r="J131" s="7">
        <f t="shared" ref="J131:J162" si="4">SUM(H131:I131)</f>
        <v>150</v>
      </c>
      <c r="K131" s="5">
        <v>84.9</v>
      </c>
      <c r="L131" s="5">
        <f>(H131+I131)/2*0.5+K131*0.5</f>
        <v>79.95</v>
      </c>
      <c r="M131" s="13" t="s">
        <v>270</v>
      </c>
      <c r="N131" s="18"/>
    </row>
    <row r="132" spans="1:14" ht="27" customHeight="1" x14ac:dyDescent="0.15"/>
  </sheetData>
  <autoFilter ref="A2:L131"/>
  <mergeCells count="2">
    <mergeCell ref="A1:L1"/>
    <mergeCell ref="N3:N131"/>
  </mergeCells>
  <phoneticPr fontId="1" type="noConversion"/>
  <conditionalFormatting sqref="K3:K131">
    <cfRule type="cellIs" dxfId="2" priority="2" operator="greaterThanOrEqual">
      <formula>90</formula>
    </cfRule>
    <cfRule type="cellIs" dxfId="1" priority="3" operator="lessThanOrEqual">
      <formula>60</formula>
    </cfRule>
  </conditionalFormatting>
  <conditionalFormatting sqref="L3:L131">
    <cfRule type="cellIs" dxfId="0" priority="1" operator="greaterThanOrEqual">
      <formula>160</formula>
    </cfRule>
  </conditionalFormatting>
  <pageMargins left="0.74791666666666701" right="0.74791666666666701" top="0.98402777777777795" bottom="0.98402777777777795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体检人员名单</vt:lpstr>
      <vt:lpstr>体检人员名单!Print_Titles</vt:lpstr>
    </vt:vector>
  </TitlesOfParts>
  <Company>P R 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dcterms:created xsi:type="dcterms:W3CDTF">2019-07-01T06:27:39Z</dcterms:created>
  <dcterms:modified xsi:type="dcterms:W3CDTF">2019-07-01T07:57:14Z</dcterms:modified>
</cp:coreProperties>
</file>