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785"/>
  </bookViews>
  <sheets>
    <sheet name="公布表" sheetId="1" r:id="rId1"/>
  </sheets>
  <definedNames>
    <definedName name="_xlnm._FilterDatabase" localSheetId="0" hidden="1">公布表!$A$3:$I$556</definedName>
  </definedNames>
  <calcPr calcId="144525"/>
</workbook>
</file>

<file path=xl/calcChain.xml><?xml version="1.0" encoding="utf-8"?>
<calcChain xmlns="http://schemas.openxmlformats.org/spreadsheetml/2006/main">
  <c r="H547" i="1" l="1"/>
  <c r="H546" i="1"/>
  <c r="H514" i="1"/>
  <c r="H498" i="1"/>
  <c r="H478" i="1"/>
  <c r="H464" i="1"/>
  <c r="H463" i="1"/>
  <c r="H410" i="1"/>
  <c r="H409" i="1"/>
  <c r="H368" i="1"/>
  <c r="H355" i="1"/>
  <c r="H354" i="1"/>
  <c r="H331" i="1"/>
  <c r="H332" i="1"/>
  <c r="H333" i="1"/>
  <c r="H330" i="1"/>
  <c r="H292" i="1"/>
  <c r="H293" i="1"/>
  <c r="H294" i="1"/>
  <c r="H295" i="1"/>
  <c r="H296" i="1"/>
  <c r="H297" i="1"/>
  <c r="H291" i="1"/>
  <c r="H257" i="1"/>
  <c r="H258" i="1"/>
  <c r="H256" i="1"/>
  <c r="H255" i="1"/>
  <c r="H254" i="1"/>
  <c r="H214" i="1"/>
  <c r="H213" i="1"/>
  <c r="H196" i="1"/>
  <c r="H180" i="1"/>
  <c r="H155" i="1"/>
  <c r="H154" i="1"/>
  <c r="H131" i="1"/>
  <c r="H130" i="1"/>
  <c r="H109" i="1"/>
  <c r="H74" i="1"/>
  <c r="H75" i="1"/>
  <c r="H76" i="1"/>
  <c r="H77" i="1"/>
  <c r="H78" i="1"/>
  <c r="H79" i="1"/>
  <c r="H80" i="1"/>
  <c r="H81" i="1"/>
  <c r="H82" i="1"/>
  <c r="H83" i="1"/>
  <c r="H73" i="1"/>
  <c r="H41" i="1"/>
  <c r="H42" i="1"/>
  <c r="H40" i="1"/>
  <c r="H38" i="1" l="1"/>
  <c r="H9" i="1"/>
  <c r="H23" i="1"/>
  <c r="H31" i="1"/>
  <c r="H4" i="1"/>
  <c r="H36" i="1"/>
  <c r="H5" i="1"/>
  <c r="H28" i="1"/>
  <c r="H32" i="1"/>
  <c r="H7" i="1"/>
  <c r="H39" i="1"/>
  <c r="H10" i="1"/>
  <c r="H11" i="1"/>
  <c r="H35" i="1"/>
  <c r="H13" i="1"/>
  <c r="H33" i="1"/>
  <c r="H30" i="1"/>
  <c r="H8" i="1"/>
  <c r="H18" i="1"/>
  <c r="H20" i="1"/>
  <c r="H21" i="1"/>
  <c r="H14" i="1"/>
  <c r="H37" i="1"/>
  <c r="H16" i="1"/>
  <c r="H19" i="1"/>
  <c r="H26" i="1"/>
  <c r="H29" i="1"/>
  <c r="H25" i="1"/>
  <c r="H34" i="1"/>
  <c r="H27" i="1"/>
  <c r="H17" i="1"/>
  <c r="H12" i="1"/>
  <c r="H15" i="1"/>
  <c r="H22" i="1"/>
  <c r="H24" i="1"/>
  <c r="H6" i="1"/>
  <c r="H200" i="1"/>
  <c r="H202" i="1"/>
  <c r="H210" i="1"/>
  <c r="H212" i="1"/>
  <c r="H204" i="1"/>
  <c r="H211" i="1"/>
  <c r="H198" i="1"/>
  <c r="H203" i="1"/>
  <c r="H205" i="1"/>
  <c r="H201" i="1"/>
  <c r="H208" i="1"/>
  <c r="H206" i="1"/>
  <c r="H209" i="1"/>
  <c r="H197" i="1"/>
  <c r="H207" i="1"/>
  <c r="H199" i="1"/>
  <c r="H266" i="1"/>
  <c r="H265" i="1"/>
  <c r="H267" i="1"/>
  <c r="H288" i="1"/>
  <c r="H277" i="1"/>
  <c r="H281" i="1"/>
  <c r="H273" i="1"/>
  <c r="H286" i="1"/>
  <c r="H283" i="1"/>
  <c r="H282" i="1"/>
  <c r="H275" i="1"/>
  <c r="H284" i="1"/>
  <c r="H276" i="1"/>
  <c r="H290" i="1"/>
  <c r="H279" i="1"/>
  <c r="H272" i="1"/>
  <c r="H280" i="1"/>
  <c r="H274" i="1"/>
  <c r="H278" i="1"/>
  <c r="H287" i="1"/>
  <c r="H285" i="1"/>
  <c r="H289" i="1"/>
  <c r="H117" i="1"/>
  <c r="H127" i="1"/>
  <c r="H116" i="1"/>
  <c r="H122" i="1"/>
  <c r="H121" i="1"/>
  <c r="H128" i="1"/>
  <c r="H113" i="1"/>
  <c r="H125" i="1"/>
  <c r="H129" i="1"/>
  <c r="H119" i="1"/>
  <c r="H118" i="1"/>
  <c r="H115" i="1"/>
  <c r="H114" i="1"/>
  <c r="H126" i="1"/>
  <c r="H120" i="1"/>
  <c r="H112" i="1"/>
  <c r="H123" i="1"/>
  <c r="H124" i="1"/>
  <c r="H261" i="1"/>
  <c r="H262" i="1"/>
  <c r="H263" i="1"/>
  <c r="H260" i="1"/>
  <c r="H264" i="1"/>
  <c r="H259" i="1"/>
  <c r="H466" i="1"/>
  <c r="H465" i="1"/>
  <c r="H367" i="1"/>
  <c r="H364" i="1"/>
  <c r="H363" i="1"/>
  <c r="H366" i="1"/>
  <c r="H361" i="1"/>
  <c r="H362" i="1"/>
  <c r="H365" i="1"/>
  <c r="H511" i="1"/>
  <c r="H512" i="1"/>
  <c r="H513" i="1"/>
  <c r="H549" i="1"/>
  <c r="H553" i="1"/>
  <c r="H551" i="1"/>
  <c r="H552" i="1"/>
  <c r="H555" i="1"/>
  <c r="H556" i="1"/>
  <c r="H550" i="1"/>
  <c r="H548" i="1"/>
  <c r="H554" i="1"/>
  <c r="H55" i="1"/>
  <c r="H61" i="1"/>
  <c r="H50" i="1"/>
  <c r="H72" i="1"/>
  <c r="H64" i="1"/>
  <c r="H66" i="1"/>
  <c r="H53" i="1"/>
  <c r="H51" i="1"/>
  <c r="H52" i="1"/>
  <c r="H71" i="1"/>
  <c r="H69" i="1"/>
  <c r="H49" i="1"/>
  <c r="H56" i="1"/>
  <c r="H58" i="1"/>
  <c r="H63" i="1"/>
  <c r="H65" i="1"/>
  <c r="H57" i="1"/>
  <c r="H59" i="1"/>
  <c r="H68" i="1"/>
  <c r="H67" i="1"/>
  <c r="H70" i="1"/>
  <c r="H60" i="1"/>
  <c r="H54" i="1"/>
  <c r="H62" i="1"/>
  <c r="H104" i="1"/>
  <c r="H88" i="1"/>
  <c r="H98" i="1"/>
  <c r="H103" i="1"/>
  <c r="H87" i="1"/>
  <c r="H89" i="1"/>
  <c r="H95" i="1"/>
  <c r="H90" i="1"/>
  <c r="H107" i="1"/>
  <c r="H99" i="1"/>
  <c r="H100" i="1"/>
  <c r="H91" i="1"/>
  <c r="H92" i="1"/>
  <c r="H105" i="1"/>
  <c r="H96" i="1"/>
  <c r="H94" i="1"/>
  <c r="H93" i="1"/>
  <c r="H102" i="1"/>
  <c r="H108" i="1"/>
  <c r="H97" i="1"/>
  <c r="H101" i="1"/>
  <c r="H106" i="1"/>
  <c r="H173" i="1"/>
  <c r="H178" i="1"/>
  <c r="H179" i="1"/>
  <c r="H171" i="1"/>
  <c r="H176" i="1"/>
  <c r="H169" i="1"/>
  <c r="H172" i="1"/>
  <c r="H168" i="1"/>
  <c r="H175" i="1"/>
  <c r="H170" i="1"/>
  <c r="H167" i="1"/>
  <c r="H177" i="1"/>
  <c r="H174" i="1"/>
  <c r="H350" i="1"/>
  <c r="H353" i="1"/>
  <c r="H343" i="1"/>
  <c r="H352" i="1"/>
  <c r="H344" i="1"/>
  <c r="H349" i="1"/>
  <c r="H346" i="1"/>
  <c r="H348" i="1"/>
  <c r="H345" i="1"/>
  <c r="H351" i="1"/>
  <c r="H347" i="1"/>
  <c r="H339" i="1"/>
  <c r="H340" i="1"/>
  <c r="H320" i="1"/>
  <c r="H324" i="1"/>
  <c r="H307" i="1"/>
  <c r="H328" i="1"/>
  <c r="H306" i="1"/>
  <c r="H329" i="1"/>
  <c r="H318" i="1"/>
  <c r="H314" i="1"/>
  <c r="H326" i="1"/>
  <c r="H311" i="1"/>
  <c r="H309" i="1"/>
  <c r="H310" i="1"/>
  <c r="H308" i="1"/>
  <c r="H322" i="1"/>
  <c r="H327" i="1"/>
  <c r="H325" i="1"/>
  <c r="H313" i="1"/>
  <c r="H315" i="1"/>
  <c r="H317" i="1"/>
  <c r="H312" i="1"/>
  <c r="H321" i="1"/>
  <c r="H323" i="1"/>
  <c r="H316" i="1"/>
  <c r="H319" i="1"/>
  <c r="H305" i="1"/>
  <c r="H160" i="1"/>
  <c r="H165" i="1"/>
  <c r="H162" i="1"/>
  <c r="H163" i="1"/>
  <c r="H164" i="1"/>
  <c r="H161" i="1"/>
  <c r="H150" i="1"/>
  <c r="H138" i="1"/>
  <c r="H139" i="1"/>
  <c r="H140" i="1"/>
  <c r="H143" i="1"/>
  <c r="H145" i="1"/>
  <c r="H149" i="1"/>
  <c r="H141" i="1"/>
  <c r="H153" i="1"/>
  <c r="H144" i="1"/>
  <c r="H142" i="1"/>
  <c r="H148" i="1"/>
  <c r="H152" i="1"/>
  <c r="H147" i="1"/>
  <c r="H146" i="1"/>
  <c r="H151" i="1"/>
  <c r="H474" i="1"/>
  <c r="H472" i="1"/>
  <c r="H471" i="1"/>
  <c r="H468" i="1"/>
  <c r="H475" i="1"/>
  <c r="H467" i="1"/>
  <c r="H473" i="1"/>
  <c r="H476" i="1"/>
  <c r="H470" i="1"/>
  <c r="H477" i="1"/>
  <c r="H469" i="1"/>
  <c r="H500" i="1"/>
  <c r="H499" i="1"/>
  <c r="H358" i="1"/>
  <c r="H357" i="1"/>
  <c r="H356" i="1"/>
  <c r="H359" i="1"/>
  <c r="H360" i="1"/>
  <c r="H501" i="1"/>
  <c r="H503" i="1"/>
  <c r="H502" i="1"/>
  <c r="H446" i="1"/>
  <c r="H447" i="1"/>
  <c r="H441" i="1"/>
  <c r="H440" i="1"/>
  <c r="H449" i="1"/>
  <c r="H450" i="1"/>
  <c r="H444" i="1"/>
  <c r="H439" i="1"/>
  <c r="H442" i="1"/>
  <c r="H443" i="1"/>
  <c r="H448" i="1"/>
  <c r="H445" i="1"/>
  <c r="H375" i="1"/>
  <c r="H387" i="1"/>
  <c r="H376" i="1"/>
  <c r="H374" i="1"/>
  <c r="H379" i="1"/>
  <c r="H371" i="1"/>
  <c r="H388" i="1"/>
  <c r="H386" i="1"/>
  <c r="H382" i="1"/>
  <c r="H373" i="1"/>
  <c r="H381" i="1"/>
  <c r="H384" i="1"/>
  <c r="H378" i="1"/>
  <c r="H377" i="1"/>
  <c r="H389" i="1"/>
  <c r="H383" i="1"/>
  <c r="H369" i="1"/>
  <c r="H372" i="1"/>
  <c r="H385" i="1"/>
  <c r="H380" i="1"/>
  <c r="H370" i="1"/>
  <c r="H423" i="1"/>
  <c r="H414" i="1"/>
  <c r="H422" i="1"/>
  <c r="H418" i="1"/>
  <c r="H429" i="1"/>
  <c r="H419" i="1"/>
  <c r="H412" i="1"/>
  <c r="H431" i="1"/>
  <c r="H411" i="1"/>
  <c r="H426" i="1"/>
  <c r="H435" i="1"/>
  <c r="H434" i="1"/>
  <c r="H430" i="1"/>
  <c r="H436" i="1"/>
  <c r="H413" i="1"/>
  <c r="H421" i="1"/>
  <c r="H438" i="1"/>
  <c r="H428" i="1"/>
  <c r="H432" i="1"/>
  <c r="H415" i="1"/>
  <c r="H417" i="1"/>
  <c r="H416" i="1"/>
  <c r="H420" i="1"/>
  <c r="H425" i="1"/>
  <c r="H424" i="1"/>
  <c r="H437" i="1"/>
  <c r="H433" i="1"/>
  <c r="H427" i="1"/>
  <c r="H508" i="1"/>
  <c r="H507" i="1"/>
  <c r="H504" i="1"/>
  <c r="H510" i="1"/>
  <c r="H506" i="1"/>
  <c r="H509" i="1"/>
  <c r="H505" i="1"/>
  <c r="H517" i="1"/>
  <c r="H529" i="1"/>
  <c r="H540" i="1"/>
  <c r="H525" i="1"/>
  <c r="H527" i="1"/>
  <c r="H522" i="1"/>
  <c r="H534" i="1"/>
  <c r="H543" i="1"/>
  <c r="H538" i="1"/>
  <c r="H521" i="1"/>
  <c r="H536" i="1"/>
  <c r="H520" i="1"/>
  <c r="H537" i="1"/>
  <c r="H523" i="1"/>
  <c r="H539" i="1"/>
  <c r="H531" i="1"/>
  <c r="H532" i="1"/>
  <c r="H516" i="1"/>
  <c r="H533" i="1"/>
  <c r="H524" i="1"/>
  <c r="H530" i="1"/>
  <c r="H526" i="1"/>
  <c r="H535" i="1"/>
  <c r="H545" i="1"/>
  <c r="H542" i="1"/>
  <c r="H528" i="1"/>
  <c r="H518" i="1"/>
  <c r="H541" i="1"/>
  <c r="H519" i="1"/>
  <c r="H544" i="1"/>
  <c r="H234" i="1"/>
  <c r="H252" i="1"/>
  <c r="H220" i="1"/>
  <c r="H231" i="1"/>
  <c r="H232" i="1"/>
  <c r="H223" i="1"/>
  <c r="H222" i="1"/>
  <c r="H244" i="1"/>
  <c r="H240" i="1"/>
  <c r="H221" i="1"/>
  <c r="H250" i="1"/>
  <c r="H241" i="1"/>
  <c r="H243" i="1"/>
  <c r="H229" i="1"/>
  <c r="H242" i="1"/>
  <c r="H226" i="1"/>
  <c r="H251" i="1"/>
  <c r="H227" i="1"/>
  <c r="H224" i="1"/>
  <c r="H225" i="1"/>
  <c r="H247" i="1"/>
  <c r="H246" i="1"/>
  <c r="H239" i="1"/>
  <c r="H236" i="1"/>
  <c r="H228" i="1"/>
  <c r="H245" i="1"/>
  <c r="H230" i="1"/>
  <c r="H248" i="1"/>
  <c r="H249" i="1"/>
  <c r="H219" i="1"/>
  <c r="H238" i="1"/>
  <c r="H253" i="1"/>
  <c r="H237" i="1"/>
  <c r="H233" i="1"/>
  <c r="H235" i="1"/>
  <c r="H459" i="1"/>
  <c r="H455" i="1"/>
  <c r="H460" i="1"/>
  <c r="H456" i="1"/>
  <c r="H457" i="1"/>
  <c r="H462" i="1"/>
  <c r="H451" i="1"/>
  <c r="H454" i="1"/>
  <c r="H461" i="1"/>
  <c r="H453" i="1"/>
  <c r="H458" i="1"/>
  <c r="H452" i="1"/>
  <c r="H408" i="1"/>
  <c r="H391" i="1"/>
  <c r="H390" i="1"/>
  <c r="H399" i="1"/>
  <c r="H400" i="1"/>
  <c r="H396" i="1"/>
  <c r="H403" i="1"/>
  <c r="H406" i="1"/>
  <c r="H398" i="1"/>
  <c r="H404" i="1"/>
  <c r="H402" i="1"/>
  <c r="H401" i="1"/>
  <c r="H395" i="1"/>
  <c r="H397" i="1"/>
  <c r="H405" i="1"/>
  <c r="H393" i="1"/>
  <c r="H392" i="1"/>
  <c r="H394" i="1"/>
  <c r="H407" i="1"/>
  <c r="H195" i="1"/>
  <c r="H188" i="1"/>
  <c r="H191" i="1"/>
  <c r="H184" i="1"/>
  <c r="H193" i="1"/>
  <c r="H183" i="1"/>
  <c r="H194" i="1"/>
  <c r="H190" i="1"/>
  <c r="H185" i="1"/>
  <c r="H186" i="1"/>
  <c r="H187" i="1"/>
  <c r="H192" i="1"/>
  <c r="H189" i="1"/>
  <c r="H496" i="1"/>
  <c r="H489" i="1"/>
  <c r="H486" i="1"/>
  <c r="H488" i="1"/>
  <c r="H497" i="1"/>
  <c r="H487" i="1"/>
  <c r="H481" i="1"/>
  <c r="H480" i="1"/>
  <c r="H490" i="1"/>
  <c r="H482" i="1"/>
  <c r="H491" i="1"/>
  <c r="H493" i="1"/>
  <c r="H492" i="1"/>
  <c r="H485" i="1"/>
  <c r="H494" i="1"/>
  <c r="H484" i="1"/>
  <c r="H495" i="1"/>
  <c r="H483" i="1"/>
</calcChain>
</file>

<file path=xl/sharedStrings.xml><?xml version="1.0" encoding="utf-8"?>
<sst xmlns="http://schemas.openxmlformats.org/spreadsheetml/2006/main" count="1970" uniqueCount="771">
  <si>
    <t>序号</t>
  </si>
  <si>
    <t>准考证号码</t>
    <phoneticPr fontId="1" type="noConversion"/>
  </si>
  <si>
    <t>003071906801</t>
  </si>
  <si>
    <t>农村小学会计</t>
  </si>
  <si>
    <t>62.56</t>
  </si>
  <si>
    <t>003071906804</t>
  </si>
  <si>
    <t>68.75</t>
  </si>
  <si>
    <t>003071906807</t>
  </si>
  <si>
    <t>77.57</t>
  </si>
  <si>
    <t>003071906808</t>
  </si>
  <si>
    <t>63.61</t>
  </si>
  <si>
    <t>003071906809</t>
  </si>
  <si>
    <t>58.94</t>
  </si>
  <si>
    <t>003071906811</t>
  </si>
  <si>
    <t>55.13</t>
  </si>
  <si>
    <t>003071906812</t>
  </si>
  <si>
    <t>69.02</t>
  </si>
  <si>
    <t>003071906813</t>
  </si>
  <si>
    <t>54.16</t>
  </si>
  <si>
    <t>003071906814</t>
  </si>
  <si>
    <t>69.38</t>
  </si>
  <si>
    <t>003071906815</t>
  </si>
  <si>
    <t>78.19</t>
  </si>
  <si>
    <t>003071906816</t>
  </si>
  <si>
    <t>61.30</t>
  </si>
  <si>
    <t>003071906817</t>
  </si>
  <si>
    <t>66.24</t>
  </si>
  <si>
    <t>003071906818</t>
  </si>
  <si>
    <t>65.41</t>
  </si>
  <si>
    <t>003071906819</t>
  </si>
  <si>
    <t>60.83</t>
  </si>
  <si>
    <t>003071906821</t>
  </si>
  <si>
    <t>60.26</t>
  </si>
  <si>
    <t>003071906822</t>
  </si>
  <si>
    <t>60.62</t>
  </si>
  <si>
    <t>003071906823</t>
  </si>
  <si>
    <t>60.75</t>
  </si>
  <si>
    <t>003071906824</t>
  </si>
  <si>
    <t>59.17</t>
  </si>
  <si>
    <t>003071906825</t>
  </si>
  <si>
    <t>65.07</t>
  </si>
  <si>
    <t>003071906827</t>
  </si>
  <si>
    <t>农村小学英语</t>
  </si>
  <si>
    <t>79.58</t>
  </si>
  <si>
    <t>003071906902</t>
  </si>
  <si>
    <t>69.04</t>
  </si>
  <si>
    <t>003071906906</t>
  </si>
  <si>
    <t>74.64</t>
  </si>
  <si>
    <t>003071906908</t>
  </si>
  <si>
    <t>69.30</t>
  </si>
  <si>
    <t>003071906910</t>
  </si>
  <si>
    <t>72.99</t>
  </si>
  <si>
    <t>003071906911</t>
  </si>
  <si>
    <t>003071906916</t>
  </si>
  <si>
    <t>73.89</t>
  </si>
  <si>
    <t>003071906919</t>
  </si>
  <si>
    <t>78.47</t>
  </si>
  <si>
    <t>003071906924</t>
  </si>
  <si>
    <t>73.96</t>
  </si>
  <si>
    <t>003071906926</t>
  </si>
  <si>
    <t>70.68</t>
  </si>
  <si>
    <t>003071906930</t>
  </si>
  <si>
    <t>74.30</t>
  </si>
  <si>
    <t>003071907001</t>
  </si>
  <si>
    <t>74.38</t>
  </si>
  <si>
    <t>003071907004</t>
  </si>
  <si>
    <t>72.85</t>
  </si>
  <si>
    <t>003071907006</t>
  </si>
  <si>
    <t>72.15</t>
  </si>
  <si>
    <t>003071907010</t>
  </si>
  <si>
    <t>小学美术</t>
  </si>
  <si>
    <t>67.22</t>
  </si>
  <si>
    <t>003071907013</t>
  </si>
  <si>
    <t>67.56</t>
  </si>
  <si>
    <t>003071907016</t>
  </si>
  <si>
    <t>003071907023</t>
  </si>
  <si>
    <t>74.18</t>
  </si>
  <si>
    <t>003071907025</t>
  </si>
  <si>
    <t>67.57</t>
  </si>
  <si>
    <t>003071907026</t>
  </si>
  <si>
    <t>73.34</t>
  </si>
  <si>
    <t>003071907102</t>
  </si>
  <si>
    <t>69.87</t>
  </si>
  <si>
    <t>003071907103</t>
  </si>
  <si>
    <t>69.92</t>
  </si>
  <si>
    <t>003071907108</t>
  </si>
  <si>
    <t>70.98</t>
  </si>
  <si>
    <t>003071907114</t>
  </si>
  <si>
    <t>68.83</t>
  </si>
  <si>
    <t>003071907120</t>
  </si>
  <si>
    <t>68.47</t>
  </si>
  <si>
    <t>003071907122</t>
  </si>
  <si>
    <t>003071907129</t>
  </si>
  <si>
    <t>70.28</t>
  </si>
  <si>
    <t>003071907205</t>
  </si>
  <si>
    <t>66.66</t>
  </si>
  <si>
    <t>003071907206</t>
  </si>
  <si>
    <t>68.55</t>
  </si>
  <si>
    <t>003071907208</t>
  </si>
  <si>
    <t>70.21</t>
  </si>
  <si>
    <t>003071907209</t>
  </si>
  <si>
    <t>68.06</t>
  </si>
  <si>
    <t>003071907210</t>
  </si>
  <si>
    <t>67.49</t>
  </si>
  <si>
    <t>003071907213</t>
  </si>
  <si>
    <t>74.66</t>
  </si>
  <si>
    <t>003071907214</t>
  </si>
  <si>
    <t>76.66</t>
  </si>
  <si>
    <t>003071907223</t>
  </si>
  <si>
    <t>69.17</t>
  </si>
  <si>
    <t>003071907229</t>
  </si>
  <si>
    <t>小学舞蹈</t>
  </si>
  <si>
    <t>67.64</t>
  </si>
  <si>
    <t>003071907230</t>
  </si>
  <si>
    <t>003071907301</t>
  </si>
  <si>
    <t>61.79</t>
  </si>
  <si>
    <t>003071907304</t>
  </si>
  <si>
    <t>54.71</t>
  </si>
  <si>
    <t>003071907306</t>
  </si>
  <si>
    <t>65.62</t>
  </si>
  <si>
    <t>003071907307</t>
  </si>
  <si>
    <t>69.79</t>
  </si>
  <si>
    <t>003071907308</t>
  </si>
  <si>
    <t>49.15</t>
  </si>
  <si>
    <t>003071907310</t>
  </si>
  <si>
    <t>62.98</t>
  </si>
  <si>
    <t>003071907312</t>
  </si>
  <si>
    <t>56.32</t>
  </si>
  <si>
    <t>003071907313</t>
  </si>
  <si>
    <t>63.26</t>
  </si>
  <si>
    <t>003071907315</t>
  </si>
  <si>
    <t>62.22</t>
  </si>
  <si>
    <t>003071907316</t>
  </si>
  <si>
    <t>48.18</t>
  </si>
  <si>
    <t>003071907317</t>
  </si>
  <si>
    <t>66.47</t>
  </si>
  <si>
    <t>003071907318</t>
  </si>
  <si>
    <t>59.10</t>
  </si>
  <si>
    <t>003071907319</t>
  </si>
  <si>
    <t>小学音乐</t>
  </si>
  <si>
    <t>63.67</t>
  </si>
  <si>
    <t>003071907320</t>
  </si>
  <si>
    <t>003071907321</t>
  </si>
  <si>
    <t>71.53</t>
  </si>
  <si>
    <t>003071907322</t>
  </si>
  <si>
    <t>60.90</t>
  </si>
  <si>
    <t>003071907324</t>
  </si>
  <si>
    <t>71.32</t>
  </si>
  <si>
    <t>003071907325</t>
  </si>
  <si>
    <t>67.36</t>
  </si>
  <si>
    <t>003071907327</t>
  </si>
  <si>
    <t>77.07</t>
  </si>
  <si>
    <t>003071907329</t>
  </si>
  <si>
    <t>60.96</t>
  </si>
  <si>
    <t>003071907330</t>
  </si>
  <si>
    <t>61.24</t>
  </si>
  <si>
    <t>003071907401</t>
  </si>
  <si>
    <t>64.17</t>
  </si>
  <si>
    <t>003071907403</t>
  </si>
  <si>
    <t>65.42</t>
  </si>
  <si>
    <t>003071907408</t>
  </si>
  <si>
    <t>62.41</t>
  </si>
  <si>
    <t>003071907411</t>
  </si>
  <si>
    <t>61.81</t>
  </si>
  <si>
    <t>003071907412</t>
  </si>
  <si>
    <t>65.83</t>
  </si>
  <si>
    <t>003071907414</t>
  </si>
  <si>
    <t>64.24</t>
  </si>
  <si>
    <t>003071907419</t>
  </si>
  <si>
    <t>64.43</t>
  </si>
  <si>
    <t>003071907420</t>
  </si>
  <si>
    <t>62.28</t>
  </si>
  <si>
    <t>003071907422</t>
  </si>
  <si>
    <t>68.19</t>
  </si>
  <si>
    <t>003071907425</t>
  </si>
  <si>
    <t>64.30</t>
  </si>
  <si>
    <t>003071907428</t>
  </si>
  <si>
    <t>64.50</t>
  </si>
  <si>
    <t>003071907502</t>
  </si>
  <si>
    <t>76.74</t>
  </si>
  <si>
    <t>003071907504</t>
  </si>
  <si>
    <t>003071907509</t>
  </si>
  <si>
    <t>62.30</t>
  </si>
  <si>
    <t>003071907512</t>
  </si>
  <si>
    <t>62.84</t>
  </si>
  <si>
    <t>003071907515</t>
  </si>
  <si>
    <t>61.11</t>
  </si>
  <si>
    <t>003071907517</t>
  </si>
  <si>
    <t>74.87</t>
  </si>
  <si>
    <t>003071907520</t>
  </si>
  <si>
    <t>61.94</t>
  </si>
  <si>
    <t>003071907526</t>
  </si>
  <si>
    <t>63.05</t>
  </si>
  <si>
    <t>003071907527</t>
  </si>
  <si>
    <t>003071907529</t>
  </si>
  <si>
    <t>003071907530</t>
  </si>
  <si>
    <t>67.50</t>
  </si>
  <si>
    <t>003071907601</t>
  </si>
  <si>
    <t>62.02</t>
  </si>
  <si>
    <t>003071907602</t>
  </si>
  <si>
    <t>73.13</t>
  </si>
  <si>
    <t>003071907603</t>
  </si>
  <si>
    <t>67.85</t>
  </si>
  <si>
    <t>003071907605</t>
  </si>
  <si>
    <t>69.85</t>
  </si>
  <si>
    <t>003071907607</t>
  </si>
  <si>
    <t>60.98</t>
  </si>
  <si>
    <t>003071907608</t>
  </si>
  <si>
    <t>75.70</t>
  </si>
  <si>
    <t>003071907610</t>
  </si>
  <si>
    <t>60.54</t>
  </si>
  <si>
    <t>003071907611</t>
  </si>
  <si>
    <t>64.51</t>
  </si>
  <si>
    <t>003071907612</t>
  </si>
  <si>
    <t>63.19</t>
  </si>
  <si>
    <t>003071907621</t>
  </si>
  <si>
    <t>学前教育教师一</t>
  </si>
  <si>
    <t>46.78</t>
  </si>
  <si>
    <t>003071907622</t>
  </si>
  <si>
    <t>68.54</t>
  </si>
  <si>
    <t>003071907624</t>
  </si>
  <si>
    <t>65.34</t>
  </si>
  <si>
    <t>003071907625</t>
  </si>
  <si>
    <t>73.47</t>
  </si>
  <si>
    <t>003071907628</t>
  </si>
  <si>
    <t>64.25</t>
  </si>
  <si>
    <t>003071907630</t>
  </si>
  <si>
    <t>68.05</t>
  </si>
  <si>
    <t>003071907701</t>
  </si>
  <si>
    <t>56.79</t>
  </si>
  <si>
    <t>003071907702</t>
  </si>
  <si>
    <t>45.47</t>
  </si>
  <si>
    <t>003071907704</t>
  </si>
  <si>
    <t>67.99</t>
  </si>
  <si>
    <t>003071907705</t>
  </si>
  <si>
    <t>003071907706</t>
  </si>
  <si>
    <t>65.49</t>
  </si>
  <si>
    <t>003071907716</t>
  </si>
  <si>
    <t>70.83</t>
  </si>
  <si>
    <t>003071907718</t>
  </si>
  <si>
    <t>003071907719</t>
  </si>
  <si>
    <t>73.00</t>
  </si>
  <si>
    <t>003071907720</t>
  </si>
  <si>
    <t>63.55</t>
  </si>
  <si>
    <t>003071907722</t>
  </si>
  <si>
    <t>003071907723</t>
  </si>
  <si>
    <t>66.16</t>
  </si>
  <si>
    <t>003071907724</t>
  </si>
  <si>
    <t>003071907727</t>
  </si>
  <si>
    <t>003071907728</t>
  </si>
  <si>
    <t>72.36</t>
  </si>
  <si>
    <t>003071907729</t>
  </si>
  <si>
    <t>62.90</t>
  </si>
  <si>
    <t>003071907730</t>
  </si>
  <si>
    <t>70.13</t>
  </si>
  <si>
    <t>003071907802</t>
  </si>
  <si>
    <t>003071907803</t>
  </si>
  <si>
    <t>61.74</t>
  </si>
  <si>
    <t>003071907804</t>
  </si>
  <si>
    <t>70.41</t>
  </si>
  <si>
    <t>003071907805</t>
  </si>
  <si>
    <t>63.60</t>
  </si>
  <si>
    <t>003071907806</t>
  </si>
  <si>
    <t>003071907807</t>
  </si>
  <si>
    <t>70.96</t>
  </si>
  <si>
    <t>003071907808</t>
  </si>
  <si>
    <t>58.39</t>
  </si>
  <si>
    <t>003071907811</t>
  </si>
  <si>
    <t>56.37</t>
  </si>
  <si>
    <t>003071907813</t>
  </si>
  <si>
    <t>76.24</t>
  </si>
  <si>
    <t>003071907814</t>
  </si>
  <si>
    <t>77.72</t>
  </si>
  <si>
    <t>003071907816</t>
  </si>
  <si>
    <t>学区会计管理</t>
  </si>
  <si>
    <t>57.22</t>
  </si>
  <si>
    <t>003071907817</t>
  </si>
  <si>
    <t>003071907818</t>
  </si>
  <si>
    <t>55.20</t>
  </si>
  <si>
    <t>003071907819</t>
  </si>
  <si>
    <t>52.43</t>
  </si>
  <si>
    <t>003071907820</t>
  </si>
  <si>
    <t>70.70</t>
  </si>
  <si>
    <t>003071907822</t>
  </si>
  <si>
    <t>68.96</t>
  </si>
  <si>
    <t>003071907823</t>
  </si>
  <si>
    <t>003071907824</t>
  </si>
  <si>
    <t>幼儿美术</t>
  </si>
  <si>
    <t>59.09</t>
  </si>
  <si>
    <t>003071907825</t>
  </si>
  <si>
    <t>003071907827</t>
  </si>
  <si>
    <t>59.71</t>
  </si>
  <si>
    <t>003071907828</t>
  </si>
  <si>
    <t>65.13</t>
  </si>
  <si>
    <t>003071907829</t>
  </si>
  <si>
    <t>003071907830</t>
  </si>
  <si>
    <t>72.49</t>
  </si>
  <si>
    <t>003071907901</t>
  </si>
  <si>
    <t>70.90</t>
  </si>
  <si>
    <t>003071907902</t>
  </si>
  <si>
    <t>003071907903</t>
  </si>
  <si>
    <t>003071907906</t>
  </si>
  <si>
    <t>64.45</t>
  </si>
  <si>
    <t>003071907907</t>
  </si>
  <si>
    <t>003071907908</t>
  </si>
  <si>
    <t>56.53</t>
  </si>
  <si>
    <t>003071907909</t>
  </si>
  <si>
    <t>003071907915</t>
  </si>
  <si>
    <t>003071907917</t>
  </si>
  <si>
    <t>61.60</t>
  </si>
  <si>
    <t>003071907918</t>
  </si>
  <si>
    <t>003071907919</t>
  </si>
  <si>
    <t>58.40</t>
  </si>
  <si>
    <t>003071907920</t>
  </si>
  <si>
    <t>60.00</t>
  </si>
  <si>
    <t>003071907922</t>
  </si>
  <si>
    <t>003071907923</t>
  </si>
  <si>
    <t>75.21</t>
  </si>
  <si>
    <t>003071907925</t>
  </si>
  <si>
    <t>58.05</t>
  </si>
  <si>
    <t>003071907926</t>
  </si>
  <si>
    <t>003071907927</t>
  </si>
  <si>
    <t>66.89</t>
  </si>
  <si>
    <t>003071907929</t>
  </si>
  <si>
    <t>003071908001</t>
  </si>
  <si>
    <t>003071908002</t>
  </si>
  <si>
    <t>003071908003</t>
  </si>
  <si>
    <t>003071908004</t>
  </si>
  <si>
    <t>66.40</t>
  </si>
  <si>
    <t>003071908006</t>
  </si>
  <si>
    <t>中学美术</t>
  </si>
  <si>
    <t>74.17</t>
  </si>
  <si>
    <t>003071908012</t>
  </si>
  <si>
    <t>71.74</t>
  </si>
  <si>
    <t>003071908015</t>
  </si>
  <si>
    <t>69.10</t>
  </si>
  <si>
    <t>003071908016</t>
  </si>
  <si>
    <t>73.68</t>
  </si>
  <si>
    <t>003071908018</t>
  </si>
  <si>
    <t>76.60</t>
  </si>
  <si>
    <t>003071908020</t>
  </si>
  <si>
    <t>68.32</t>
  </si>
  <si>
    <t>003071908021</t>
  </si>
  <si>
    <t>003071908026</t>
  </si>
  <si>
    <t>003071908102</t>
  </si>
  <si>
    <t>72.77</t>
  </si>
  <si>
    <t>003071908107</t>
  </si>
  <si>
    <t>70.20</t>
  </si>
  <si>
    <t>003071908113</t>
  </si>
  <si>
    <t>74.25</t>
  </si>
  <si>
    <t>003071908118</t>
  </si>
  <si>
    <t>73.27</t>
  </si>
  <si>
    <t>003071908123</t>
  </si>
  <si>
    <t>003071908125</t>
  </si>
  <si>
    <t>68.68</t>
  </si>
  <si>
    <t>003071908128</t>
  </si>
  <si>
    <t>003071908203</t>
  </si>
  <si>
    <t>70.00</t>
  </si>
  <si>
    <t>003071908205</t>
  </si>
  <si>
    <t>72.71</t>
  </si>
  <si>
    <t>003071908207</t>
  </si>
  <si>
    <t>79.37</t>
  </si>
  <si>
    <t>003071908208</t>
  </si>
  <si>
    <t>69.59</t>
  </si>
  <si>
    <t>003071908209</t>
  </si>
  <si>
    <t>003071908210</t>
  </si>
  <si>
    <t>72.64</t>
  </si>
  <si>
    <t>003071908213</t>
  </si>
  <si>
    <t>中学舞蹈</t>
  </si>
  <si>
    <t>65.00</t>
  </si>
  <si>
    <t>003071908214</t>
  </si>
  <si>
    <t>54.22</t>
  </si>
  <si>
    <t>003071908216</t>
  </si>
  <si>
    <t>66.11</t>
  </si>
  <si>
    <t>003071908217</t>
  </si>
  <si>
    <t>67.63</t>
  </si>
  <si>
    <t>003071908218</t>
  </si>
  <si>
    <t>74.79</t>
  </si>
  <si>
    <t>003071908219</t>
  </si>
  <si>
    <t>003071908220</t>
  </si>
  <si>
    <t>58.13</t>
  </si>
  <si>
    <t>003071908222</t>
  </si>
  <si>
    <t>52.49</t>
  </si>
  <si>
    <t>003071908224</t>
  </si>
  <si>
    <t>61.32</t>
  </si>
  <si>
    <t>003071908225</t>
  </si>
  <si>
    <t>69.31</t>
  </si>
  <si>
    <t>003071908226</t>
  </si>
  <si>
    <t>59.51</t>
  </si>
  <si>
    <t>003071908227</t>
  </si>
  <si>
    <t>59.02</t>
  </si>
  <si>
    <t>004071900101</t>
  </si>
  <si>
    <t>汽车维修</t>
  </si>
  <si>
    <t>004071900102</t>
  </si>
  <si>
    <t>004071900103</t>
  </si>
  <si>
    <t>004071900104</t>
  </si>
  <si>
    <t>特殊教育体育</t>
  </si>
  <si>
    <t>004071900105</t>
  </si>
  <si>
    <t>004071900106</t>
  </si>
  <si>
    <t>004071900107</t>
  </si>
  <si>
    <t>004071900108</t>
  </si>
  <si>
    <t>004071900109</t>
  </si>
  <si>
    <t>土木工程</t>
  </si>
  <si>
    <t>004071900110</t>
  </si>
  <si>
    <t>004071900111</t>
  </si>
  <si>
    <t>小学科学</t>
  </si>
  <si>
    <t>004071900112</t>
  </si>
  <si>
    <t>004071900113</t>
  </si>
  <si>
    <t>004071900114</t>
  </si>
  <si>
    <t>004071900115</t>
  </si>
  <si>
    <t>004071900116</t>
  </si>
  <si>
    <t>004071900117</t>
  </si>
  <si>
    <t>004071900118</t>
  </si>
  <si>
    <t>004071900119</t>
  </si>
  <si>
    <t>004071900120</t>
  </si>
  <si>
    <t>004071900121</t>
  </si>
  <si>
    <t>004071900122</t>
  </si>
  <si>
    <t>004071900123</t>
  </si>
  <si>
    <t>004071900124</t>
  </si>
  <si>
    <t>小学数学</t>
  </si>
  <si>
    <t>004071900125</t>
  </si>
  <si>
    <t>004071900126</t>
  </si>
  <si>
    <t>004071900127</t>
  </si>
  <si>
    <t>004071900128</t>
  </si>
  <si>
    <t>004071900129</t>
  </si>
  <si>
    <t>004071900130</t>
  </si>
  <si>
    <t>004071900201</t>
  </si>
  <si>
    <t>004071900202</t>
  </si>
  <si>
    <t>004071900203</t>
  </si>
  <si>
    <t>004071900204</t>
  </si>
  <si>
    <t>004071900205</t>
  </si>
  <si>
    <t>004071900206</t>
  </si>
  <si>
    <t>004071900207</t>
  </si>
  <si>
    <t>004071900208</t>
  </si>
  <si>
    <t>004071900209</t>
  </si>
  <si>
    <t>004071900210</t>
  </si>
  <si>
    <t>004071900211</t>
  </si>
  <si>
    <t>004071900212</t>
  </si>
  <si>
    <t>004071900213</t>
  </si>
  <si>
    <t>004071900214</t>
  </si>
  <si>
    <t>004071900215</t>
  </si>
  <si>
    <t>004071900216</t>
  </si>
  <si>
    <t>小学数学（贫困大学生）</t>
  </si>
  <si>
    <t>004071900217</t>
  </si>
  <si>
    <t>004071900218</t>
  </si>
  <si>
    <t>004071900219</t>
  </si>
  <si>
    <t>004071900220</t>
  </si>
  <si>
    <t>004071900221</t>
  </si>
  <si>
    <t>004071900222</t>
  </si>
  <si>
    <t>004071900223</t>
  </si>
  <si>
    <t>小学体育</t>
  </si>
  <si>
    <t>004071900224</t>
  </si>
  <si>
    <t>004071900225</t>
  </si>
  <si>
    <t>004071900226</t>
  </si>
  <si>
    <t>004071900227</t>
  </si>
  <si>
    <t>004071900228</t>
  </si>
  <si>
    <t>004071900229</t>
  </si>
  <si>
    <t>004071900230</t>
  </si>
  <si>
    <t>004071900301</t>
  </si>
  <si>
    <t>004071900302</t>
  </si>
  <si>
    <t>004071900303</t>
  </si>
  <si>
    <t>004071900304</t>
  </si>
  <si>
    <t>004071900305</t>
  </si>
  <si>
    <t>004071900306</t>
  </si>
  <si>
    <t>004071900307</t>
  </si>
  <si>
    <t>004071900308</t>
  </si>
  <si>
    <t>004071900309</t>
  </si>
  <si>
    <t>004071900310</t>
  </si>
  <si>
    <t>004071900311</t>
  </si>
  <si>
    <t>004071900312</t>
  </si>
  <si>
    <t>004071900313</t>
  </si>
  <si>
    <t>004071900314</t>
  </si>
  <si>
    <t>004071900315</t>
  </si>
  <si>
    <t>004071900316</t>
  </si>
  <si>
    <t>004071900317</t>
  </si>
  <si>
    <t>004071900318</t>
  </si>
  <si>
    <t>004071900319</t>
  </si>
  <si>
    <t>004071900320</t>
  </si>
  <si>
    <t>004071900321</t>
  </si>
  <si>
    <t>004071900322</t>
  </si>
  <si>
    <t>004071900323</t>
  </si>
  <si>
    <t>004071900324</t>
  </si>
  <si>
    <t>004071900325</t>
  </si>
  <si>
    <t>004071900326</t>
  </si>
  <si>
    <t>004071900327</t>
  </si>
  <si>
    <t>小学体育（篮球方向）</t>
  </si>
  <si>
    <t>004071900328</t>
  </si>
  <si>
    <t>004071900329</t>
  </si>
  <si>
    <t>004071900330</t>
  </si>
  <si>
    <t>004071900401</t>
  </si>
  <si>
    <t>小学体育（网球方向）</t>
  </si>
  <si>
    <t>004071900402</t>
  </si>
  <si>
    <t>004071900403</t>
  </si>
  <si>
    <t>004071900404</t>
  </si>
  <si>
    <t>004071900405</t>
  </si>
  <si>
    <t>004071900406</t>
  </si>
  <si>
    <t>004071900407</t>
  </si>
  <si>
    <t>004071900408</t>
  </si>
  <si>
    <t>004071900409</t>
  </si>
  <si>
    <t>004071900410</t>
  </si>
  <si>
    <t>004071900411</t>
  </si>
  <si>
    <t>004071900412</t>
  </si>
  <si>
    <t>004071900413</t>
  </si>
  <si>
    <t>004071900414</t>
  </si>
  <si>
    <t>小学信息技术</t>
  </si>
  <si>
    <t>004071900415</t>
  </si>
  <si>
    <t>004071900416</t>
  </si>
  <si>
    <t>004071900417</t>
  </si>
  <si>
    <t>004071900418</t>
  </si>
  <si>
    <t>004071900419</t>
  </si>
  <si>
    <t>004071900420</t>
  </si>
  <si>
    <t>004071900421</t>
  </si>
  <si>
    <t>004071900422</t>
  </si>
  <si>
    <t>004071900423</t>
  </si>
  <si>
    <t>004071900424</t>
  </si>
  <si>
    <t>004071900425</t>
  </si>
  <si>
    <t>004071900426</t>
  </si>
  <si>
    <t>004071900427</t>
  </si>
  <si>
    <t>004071900428</t>
  </si>
  <si>
    <t>004071900429</t>
  </si>
  <si>
    <t>004071900430</t>
  </si>
  <si>
    <t>小学语文二</t>
  </si>
  <si>
    <t>004071900501</t>
  </si>
  <si>
    <t>004071900502</t>
  </si>
  <si>
    <t>004071900503</t>
  </si>
  <si>
    <t>004071900504</t>
  </si>
  <si>
    <t>004071900505</t>
  </si>
  <si>
    <t>004071900506</t>
  </si>
  <si>
    <t>004071900507</t>
  </si>
  <si>
    <t>004071900508</t>
  </si>
  <si>
    <t>004071900509</t>
  </si>
  <si>
    <t>004071900510</t>
  </si>
  <si>
    <t>004071900511</t>
  </si>
  <si>
    <t>004071900512</t>
  </si>
  <si>
    <t>004071900513</t>
  </si>
  <si>
    <t>004071900514</t>
  </si>
  <si>
    <t>004071900515</t>
  </si>
  <si>
    <t>004071900516</t>
  </si>
  <si>
    <t>004071900517</t>
  </si>
  <si>
    <t>004071900518</t>
  </si>
  <si>
    <t>004071900519</t>
  </si>
  <si>
    <t>004071900520</t>
  </si>
  <si>
    <t>004071900521</t>
  </si>
  <si>
    <t>004071900522</t>
  </si>
  <si>
    <t>004071900523</t>
  </si>
  <si>
    <t>004071900524</t>
  </si>
  <si>
    <t>004071900525</t>
  </si>
  <si>
    <t>小学语文一</t>
  </si>
  <si>
    <t>004071900526</t>
  </si>
  <si>
    <t>004071900527</t>
  </si>
  <si>
    <t>004071900528</t>
  </si>
  <si>
    <t>004071900529</t>
  </si>
  <si>
    <t>004071900530</t>
  </si>
  <si>
    <t>004071900601</t>
  </si>
  <si>
    <t>004071900602</t>
  </si>
  <si>
    <t>004071900603</t>
  </si>
  <si>
    <t>004071900604</t>
  </si>
  <si>
    <t>004071900605</t>
  </si>
  <si>
    <t>004071900606</t>
  </si>
  <si>
    <t>004071900607</t>
  </si>
  <si>
    <t>004071900608</t>
  </si>
  <si>
    <t>004071900609</t>
  </si>
  <si>
    <t>004071900610</t>
  </si>
  <si>
    <t>004071900611</t>
  </si>
  <si>
    <t>004071900612</t>
  </si>
  <si>
    <t>004071900613</t>
  </si>
  <si>
    <t>004071900614</t>
  </si>
  <si>
    <t>004071900615</t>
  </si>
  <si>
    <t>004071900616</t>
  </si>
  <si>
    <t>004071900617</t>
  </si>
  <si>
    <t>004071900618</t>
  </si>
  <si>
    <t>004071900619</t>
  </si>
  <si>
    <t>004071900620</t>
  </si>
  <si>
    <t>004071900621</t>
  </si>
  <si>
    <t>004071900622</t>
  </si>
  <si>
    <t>004071900623</t>
  </si>
  <si>
    <t>004071900624</t>
  </si>
  <si>
    <t>004071900625</t>
  </si>
  <si>
    <t>004071900626</t>
  </si>
  <si>
    <t>004071900627</t>
  </si>
  <si>
    <t>004071900628</t>
  </si>
  <si>
    <t>004071900629</t>
  </si>
  <si>
    <t>004071900630</t>
  </si>
  <si>
    <t>004071900701</t>
  </si>
  <si>
    <t>004071900702</t>
  </si>
  <si>
    <t>004071900703</t>
  </si>
  <si>
    <t>学前教育教师二</t>
  </si>
  <si>
    <t>004071900704</t>
  </si>
  <si>
    <t>004071900705</t>
  </si>
  <si>
    <t>004071900706</t>
  </si>
  <si>
    <t>004071900707</t>
  </si>
  <si>
    <t>004071900708</t>
  </si>
  <si>
    <t>004071900709</t>
  </si>
  <si>
    <t>004071900710</t>
  </si>
  <si>
    <t>004071900711</t>
  </si>
  <si>
    <t>004071900712</t>
  </si>
  <si>
    <t>学区财务管理</t>
  </si>
  <si>
    <t>004071900713</t>
  </si>
  <si>
    <t>004071900714</t>
  </si>
  <si>
    <t>004071900715</t>
  </si>
  <si>
    <t>004071900716</t>
  </si>
  <si>
    <t>004071900717</t>
  </si>
  <si>
    <t>幼儿体育</t>
  </si>
  <si>
    <t>004071900718</t>
  </si>
  <si>
    <t>004071900719</t>
  </si>
  <si>
    <t>004071900720</t>
  </si>
  <si>
    <t>004071900721</t>
  </si>
  <si>
    <t>004071900722</t>
  </si>
  <si>
    <t>004071900723</t>
  </si>
  <si>
    <t>004071900724</t>
  </si>
  <si>
    <t>004071900725</t>
  </si>
  <si>
    <t>幼儿舞蹈</t>
  </si>
  <si>
    <t>004071900726</t>
  </si>
  <si>
    <t>004071900727</t>
  </si>
  <si>
    <t>幼儿音乐</t>
  </si>
  <si>
    <t>004071900728</t>
  </si>
  <si>
    <t>004071900729</t>
  </si>
  <si>
    <t>004071900730</t>
  </si>
  <si>
    <t>004071900801</t>
  </si>
  <si>
    <t>004071900802</t>
  </si>
  <si>
    <t>004071900803</t>
  </si>
  <si>
    <t>中学数学</t>
  </si>
  <si>
    <t>004071900804</t>
  </si>
  <si>
    <t>004071900805</t>
  </si>
  <si>
    <t>004071900806</t>
  </si>
  <si>
    <t>004071900807</t>
  </si>
  <si>
    <t>004071900808</t>
  </si>
  <si>
    <t>004071900809</t>
  </si>
  <si>
    <t>004071900810</t>
  </si>
  <si>
    <t>004071900811</t>
  </si>
  <si>
    <t>004071900812</t>
  </si>
  <si>
    <t>004071900813</t>
  </si>
  <si>
    <t>004071900814</t>
  </si>
  <si>
    <t>004071900815</t>
  </si>
  <si>
    <t>004071900816</t>
  </si>
  <si>
    <t>004071900817</t>
  </si>
  <si>
    <t>004071900818</t>
  </si>
  <si>
    <t>004071900819</t>
  </si>
  <si>
    <t>004071900820</t>
  </si>
  <si>
    <t>004071900821</t>
  </si>
  <si>
    <t>004071900822</t>
  </si>
  <si>
    <t>004071900823</t>
  </si>
  <si>
    <t>004071900824</t>
  </si>
  <si>
    <t>004071900825</t>
  </si>
  <si>
    <t>004071900826</t>
  </si>
  <si>
    <t>004071900827</t>
  </si>
  <si>
    <t>004071900828</t>
  </si>
  <si>
    <t>004071900829</t>
  </si>
  <si>
    <t>中学体育</t>
  </si>
  <si>
    <t>004071900830</t>
  </si>
  <si>
    <t>004071900901</t>
  </si>
  <si>
    <t>004071900902</t>
  </si>
  <si>
    <t>004071900903</t>
  </si>
  <si>
    <t>004071900904</t>
  </si>
  <si>
    <t>004071900905</t>
  </si>
  <si>
    <t>004071900906</t>
  </si>
  <si>
    <t>004071900907</t>
  </si>
  <si>
    <t>004071900908</t>
  </si>
  <si>
    <t>004071900909</t>
  </si>
  <si>
    <t>004071900910</t>
  </si>
  <si>
    <t>004071900911</t>
  </si>
  <si>
    <t>004071900912</t>
  </si>
  <si>
    <t>004071900913</t>
  </si>
  <si>
    <t>004071900914</t>
  </si>
  <si>
    <t>004071900915</t>
  </si>
  <si>
    <t>004071900916</t>
  </si>
  <si>
    <t>004071900917</t>
  </si>
  <si>
    <t>004071900918</t>
  </si>
  <si>
    <t>004071900919</t>
  </si>
  <si>
    <t>004071900920</t>
  </si>
  <si>
    <t>004071900921</t>
  </si>
  <si>
    <t>004071900922</t>
  </si>
  <si>
    <t>004071900923</t>
  </si>
  <si>
    <t>004071900924</t>
  </si>
  <si>
    <t>004071900925</t>
  </si>
  <si>
    <t>004071900926</t>
  </si>
  <si>
    <t>004071900927</t>
  </si>
  <si>
    <t>004071900928</t>
  </si>
  <si>
    <t>004071900929</t>
  </si>
  <si>
    <t>004071900930</t>
  </si>
  <si>
    <t>004071901001</t>
  </si>
  <si>
    <t>004071901002</t>
  </si>
  <si>
    <t>中学体育（田径方向）</t>
  </si>
  <si>
    <t>004071901003</t>
  </si>
  <si>
    <t>004071901004</t>
  </si>
  <si>
    <t>004071901005</t>
  </si>
  <si>
    <t>004071901006</t>
  </si>
  <si>
    <t>004071901007</t>
  </si>
  <si>
    <t>004071901008</t>
  </si>
  <si>
    <t>004071901009</t>
  </si>
  <si>
    <t>中学音乐</t>
  </si>
  <si>
    <t>004071901010</t>
  </si>
  <si>
    <t>004071901011</t>
  </si>
  <si>
    <t>004071901012</t>
  </si>
  <si>
    <t>004071901013</t>
  </si>
  <si>
    <t>004071901014</t>
  </si>
  <si>
    <t>004071901015</t>
  </si>
  <si>
    <t>004071901016</t>
  </si>
  <si>
    <t>004071901017</t>
  </si>
  <si>
    <t>004071901018</t>
  </si>
  <si>
    <t>004071901019</t>
  </si>
  <si>
    <t>004071901020</t>
  </si>
  <si>
    <t>004071901021</t>
  </si>
  <si>
    <t>004071901022</t>
  </si>
  <si>
    <t>004071901023</t>
  </si>
  <si>
    <t>004071901024</t>
  </si>
  <si>
    <t>004071901025</t>
  </si>
  <si>
    <t>004071901026</t>
  </si>
  <si>
    <t>004071901027</t>
  </si>
  <si>
    <t>004071901028</t>
  </si>
  <si>
    <t>004071901029</t>
  </si>
  <si>
    <t>004071901030</t>
  </si>
  <si>
    <t>004071901101</t>
  </si>
  <si>
    <t>中学语文</t>
  </si>
  <si>
    <t>004071901102</t>
  </si>
  <si>
    <t>004071901103</t>
  </si>
  <si>
    <t>004071901104</t>
  </si>
  <si>
    <t>004071901105</t>
  </si>
  <si>
    <t>004071901106</t>
  </si>
  <si>
    <t>004071901107</t>
  </si>
  <si>
    <t>004071901108</t>
  </si>
  <si>
    <t>004071901109</t>
  </si>
  <si>
    <t>004071901110</t>
  </si>
  <si>
    <t>004071901111</t>
  </si>
  <si>
    <t>004071901112</t>
  </si>
  <si>
    <t>004071901113</t>
  </si>
  <si>
    <t>004071901114</t>
  </si>
  <si>
    <t>004071901115</t>
  </si>
  <si>
    <t>004071901116</t>
  </si>
  <si>
    <t>004071901117</t>
  </si>
  <si>
    <t>004071901118</t>
  </si>
  <si>
    <t>004071901119</t>
  </si>
  <si>
    <t>004071901120</t>
  </si>
  <si>
    <t>004071901121</t>
  </si>
  <si>
    <t>004071901122</t>
  </si>
  <si>
    <t>004071901123</t>
  </si>
  <si>
    <t>004071901124</t>
  </si>
  <si>
    <t>004071901125</t>
  </si>
  <si>
    <t>004071901126</t>
  </si>
  <si>
    <t>004071901127</t>
  </si>
  <si>
    <t>004071901128</t>
  </si>
  <si>
    <t>004071901129</t>
  </si>
  <si>
    <t>004071901130</t>
  </si>
  <si>
    <t>004071901201</t>
  </si>
  <si>
    <t>004071901202</t>
  </si>
  <si>
    <t>004071901203</t>
  </si>
  <si>
    <t>004071901204</t>
  </si>
  <si>
    <t>004071901205</t>
  </si>
  <si>
    <t>004071901206</t>
  </si>
  <si>
    <t>004071901207</t>
  </si>
  <si>
    <t>004071901208</t>
  </si>
  <si>
    <t>004071901209</t>
  </si>
  <si>
    <t>004071901210</t>
  </si>
  <si>
    <t>004071901211</t>
  </si>
  <si>
    <t>004071901212</t>
  </si>
  <si>
    <t>004071901213</t>
  </si>
  <si>
    <t>004071901214</t>
  </si>
  <si>
    <t>004071901215</t>
  </si>
  <si>
    <t>岗位序号</t>
    <phoneticPr fontId="1" type="noConversion"/>
  </si>
  <si>
    <t>附件1</t>
    <phoneticPr fontId="1" type="noConversion"/>
  </si>
  <si>
    <t>招聘岗位</t>
    <phoneticPr fontId="1" type="noConversion"/>
  </si>
  <si>
    <t>/</t>
    <phoneticPr fontId="1" type="noConversion"/>
  </si>
  <si>
    <t>公共科目笔试成绩</t>
    <phoneticPr fontId="1" type="noConversion"/>
  </si>
  <si>
    <t>专业技能测试成绩</t>
    <phoneticPr fontId="1" type="noConversion"/>
  </si>
  <si>
    <t>综合面试成绩</t>
    <phoneticPr fontId="1" type="noConversion"/>
  </si>
  <si>
    <t>考试考核总成绩</t>
    <phoneticPr fontId="1" type="noConversion"/>
  </si>
  <si>
    <t>是否进入体检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</si>
  <si>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</si>
  <si>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</si>
  <si>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</si>
  <si>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合川区2020年上半年公开招聘教育事业单位工作人员
总成绩及进入体检人员名单公布表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</si>
</sst>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  <font>
      <sz val="10"/>
      <color rgb="FF000000"/>
      <name val="宋体"/>
      <family val="3"/>
      <charset val="134"/>
    </font>
    <font>
      <sz val="10"/>
      <name val="方正黑体_GBK"/>
      <family val="4"/>
      <charset val="134"/>
    </font>
    <font>
      <sz val="12"/>
      <name val="方正黑体_GBK"/>
      <family val="4"/>
      <charset val="134"/>
    </font>
    <font>
      <sz val="16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/>
    <xf numFmtId="177" fontId="3" fillId="2" borderId="0" xfId="0" applyNumberFormat="1" applyFont="1" applyFill="1" applyAlignment="1" applyProtection="1">
      <alignment horizontal="center" vertical="center" wrapText="1"/>
      <protection locked="0"/>
    </xf>
    <xf numFmtId="176" fontId="3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Fill="1" applyBorder="1" applyAlignment="1"/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tabSelected="1" workbookViewId="0">
      <selection activeCell="J13" sqref="J13"/>
    </sheetView>
  </sheetViews>
  <sheetFormatPr defaultColWidth="8" defaultRowHeight="13.5" x14ac:dyDescent="0.15"/>
  <cols>
    <col min="1" max="1" width="4.875" style="1" customWidth="1"/>
    <col min="2" max="2" width="14.25" style="1" bestFit="1" customWidth="1"/>
    <col min="3" max="3" width="4.875" style="2" customWidth="1"/>
    <col min="4" max="4" width="17.125" style="1" customWidth="1"/>
    <col min="5" max="5" width="8" style="3" customWidth="1"/>
    <col min="6" max="6" width="7.875" style="4" customWidth="1"/>
    <col min="7" max="7" width="7.125" style="6" customWidth="1"/>
    <col min="8" max="8" width="7.25" style="5" customWidth="1"/>
    <col min="9" max="9" width="6.25" style="1" customWidth="1"/>
    <col min="10" max="16384" width="8" style="1"/>
  </cols>
  <sheetData>
    <row r="1" spans="1:9" ht="33" customHeight="1" x14ac:dyDescent="0.15">
      <c r="A1" s="23" t="s">
        <v>759</v>
      </c>
      <c r="B1" s="23"/>
    </row>
    <row r="2" spans="1:9" ht="69" customHeight="1" x14ac:dyDescent="0.15">
      <c r="A2" s="22" t="s">
        <v>770</v>
      </c>
      <c r="B2" s="22"/>
      <c r="C2" s="22"/>
      <c r="D2" s="22"/>
      <c r="E2" s="22"/>
      <c r="F2" s="22"/>
      <c r="G2" s="22"/>
      <c r="H2" s="22"/>
      <c r="I2" s="22"/>
    </row>
    <row r="3" spans="1:9" ht="24.95" customHeight="1" x14ac:dyDescent="0.15">
      <c r="A3" s="11" t="s">
        <v>0</v>
      </c>
      <c r="B3" s="11" t="s">
        <v>1</v>
      </c>
      <c r="C3" s="11" t="s">
        <v>758</v>
      </c>
      <c r="D3" s="11" t="s">
        <v>760</v>
      </c>
      <c r="E3" s="11" t="s">
        <v>762</v>
      </c>
      <c r="F3" s="12" t="s">
        <v>763</v>
      </c>
      <c r="G3" s="13" t="s">
        <v>764</v>
      </c>
      <c r="H3" s="11" t="s">
        <v>765</v>
      </c>
      <c r="I3" s="11" t="s">
        <v>766</v>
      </c>
    </row>
    <row r="4" spans="1:9" ht="24.95" customHeight="1" x14ac:dyDescent="0.15">
      <c r="A4" s="14">
        <v>1</v>
      </c>
      <c r="B4" s="14" t="s">
        <v>752</v>
      </c>
      <c r="C4" s="14">
        <v>1</v>
      </c>
      <c r="D4" s="14" t="s">
        <v>713</v>
      </c>
      <c r="E4" s="14" t="s">
        <v>761</v>
      </c>
      <c r="F4" s="7">
        <v>87.64</v>
      </c>
      <c r="G4" s="8">
        <v>83.2</v>
      </c>
      <c r="H4" s="9">
        <f t="shared" ref="H4:H39" si="0">F4*60%+G4*40%</f>
        <v>85.864000000000004</v>
      </c>
      <c r="I4" s="14" t="s">
        <v>767</v>
      </c>
    </row>
    <row r="5" spans="1:9" ht="24.95" customHeight="1" x14ac:dyDescent="0.15">
      <c r="A5" s="14">
        <v>2</v>
      </c>
      <c r="B5" s="14" t="s">
        <v>750</v>
      </c>
      <c r="C5" s="14">
        <v>1</v>
      </c>
      <c r="D5" s="14" t="s">
        <v>713</v>
      </c>
      <c r="E5" s="14" t="s">
        <v>761</v>
      </c>
      <c r="F5" s="7">
        <v>85.52</v>
      </c>
      <c r="G5" s="8">
        <v>79.2</v>
      </c>
      <c r="H5" s="9">
        <f t="shared" si="0"/>
        <v>82.992000000000004</v>
      </c>
      <c r="I5" s="14" t="s">
        <v>767</v>
      </c>
    </row>
    <row r="6" spans="1:9" ht="24.95" customHeight="1" x14ac:dyDescent="0.15">
      <c r="A6" s="14">
        <v>3</v>
      </c>
      <c r="B6" s="14" t="s">
        <v>715</v>
      </c>
      <c r="C6" s="14">
        <v>1</v>
      </c>
      <c r="D6" s="14" t="s">
        <v>713</v>
      </c>
      <c r="E6" s="14" t="s">
        <v>761</v>
      </c>
      <c r="F6" s="7">
        <v>83.54</v>
      </c>
      <c r="G6" s="8">
        <v>81.8</v>
      </c>
      <c r="H6" s="9">
        <f t="shared" si="0"/>
        <v>82.843999999999994</v>
      </c>
      <c r="I6" s="14" t="s">
        <v>767</v>
      </c>
    </row>
    <row r="7" spans="1:9" ht="24.95" customHeight="1" x14ac:dyDescent="0.15">
      <c r="A7" s="14">
        <v>4</v>
      </c>
      <c r="B7" s="14" t="s">
        <v>746</v>
      </c>
      <c r="C7" s="14">
        <v>1</v>
      </c>
      <c r="D7" s="14" t="s">
        <v>713</v>
      </c>
      <c r="E7" s="14" t="s">
        <v>761</v>
      </c>
      <c r="F7" s="7">
        <v>80.760000000000005</v>
      </c>
      <c r="G7" s="8">
        <v>83.8</v>
      </c>
      <c r="H7" s="9">
        <f t="shared" si="0"/>
        <v>81.975999999999999</v>
      </c>
      <c r="I7" s="14" t="s">
        <v>767</v>
      </c>
    </row>
    <row r="8" spans="1:9" ht="24.95" customHeight="1" x14ac:dyDescent="0.15">
      <c r="A8" s="14">
        <v>5</v>
      </c>
      <c r="B8" s="14" t="s">
        <v>736</v>
      </c>
      <c r="C8" s="14">
        <v>1</v>
      </c>
      <c r="D8" s="14" t="s">
        <v>713</v>
      </c>
      <c r="E8" s="14" t="s">
        <v>761</v>
      </c>
      <c r="F8" s="7">
        <v>81.7</v>
      </c>
      <c r="G8" s="8">
        <v>82.2</v>
      </c>
      <c r="H8" s="9">
        <f t="shared" si="0"/>
        <v>81.900000000000006</v>
      </c>
      <c r="I8" s="14" t="s">
        <v>767</v>
      </c>
    </row>
    <row r="9" spans="1:9" ht="24.95" customHeight="1" x14ac:dyDescent="0.15">
      <c r="A9" s="14">
        <v>6</v>
      </c>
      <c r="B9" s="14" t="s">
        <v>755</v>
      </c>
      <c r="C9" s="14">
        <v>1</v>
      </c>
      <c r="D9" s="14" t="s">
        <v>713</v>
      </c>
      <c r="E9" s="14" t="s">
        <v>761</v>
      </c>
      <c r="F9" s="7">
        <v>82.48</v>
      </c>
      <c r="G9" s="8">
        <v>79.8</v>
      </c>
      <c r="H9" s="9">
        <f t="shared" si="0"/>
        <v>81.408000000000001</v>
      </c>
      <c r="I9" s="14" t="s">
        <v>767</v>
      </c>
    </row>
    <row r="10" spans="1:9" ht="24.95" customHeight="1" x14ac:dyDescent="0.15">
      <c r="A10" s="14">
        <v>7</v>
      </c>
      <c r="B10" s="14" t="s">
        <v>744</v>
      </c>
      <c r="C10" s="14">
        <v>1</v>
      </c>
      <c r="D10" s="14" t="s">
        <v>713</v>
      </c>
      <c r="E10" s="14" t="s">
        <v>761</v>
      </c>
      <c r="F10" s="7">
        <v>79.319999999999993</v>
      </c>
      <c r="G10" s="8">
        <v>84.2</v>
      </c>
      <c r="H10" s="9">
        <f t="shared" si="0"/>
        <v>81.271999999999991</v>
      </c>
      <c r="I10" s="14" t="s">
        <v>767</v>
      </c>
    </row>
    <row r="11" spans="1:9" ht="24.95" customHeight="1" x14ac:dyDescent="0.15">
      <c r="A11" s="14">
        <v>8</v>
      </c>
      <c r="B11" s="14" t="s">
        <v>743</v>
      </c>
      <c r="C11" s="14">
        <v>1</v>
      </c>
      <c r="D11" s="14" t="s">
        <v>713</v>
      </c>
      <c r="E11" s="14" t="s">
        <v>761</v>
      </c>
      <c r="F11" s="7">
        <v>80.94</v>
      </c>
      <c r="G11" s="8">
        <v>81.400000000000006</v>
      </c>
      <c r="H11" s="9">
        <f t="shared" si="0"/>
        <v>81.123999999999995</v>
      </c>
      <c r="I11" s="15"/>
    </row>
    <row r="12" spans="1:9" ht="24.95" customHeight="1" x14ac:dyDescent="0.15">
      <c r="A12" s="14">
        <v>9</v>
      </c>
      <c r="B12" s="14" t="s">
        <v>719</v>
      </c>
      <c r="C12" s="14">
        <v>1</v>
      </c>
      <c r="D12" s="14" t="s">
        <v>713</v>
      </c>
      <c r="E12" s="14" t="s">
        <v>761</v>
      </c>
      <c r="F12" s="7">
        <v>81.38</v>
      </c>
      <c r="G12" s="8">
        <v>80.2</v>
      </c>
      <c r="H12" s="9">
        <f t="shared" si="0"/>
        <v>80.908000000000001</v>
      </c>
      <c r="I12" s="15"/>
    </row>
    <row r="13" spans="1:9" ht="24.95" customHeight="1" x14ac:dyDescent="0.15">
      <c r="A13" s="14">
        <v>10</v>
      </c>
      <c r="B13" s="14" t="s">
        <v>741</v>
      </c>
      <c r="C13" s="14">
        <v>1</v>
      </c>
      <c r="D13" s="14" t="s">
        <v>713</v>
      </c>
      <c r="E13" s="14" t="s">
        <v>761</v>
      </c>
      <c r="F13" s="7">
        <v>81.64</v>
      </c>
      <c r="G13" s="8">
        <v>79.2</v>
      </c>
      <c r="H13" s="9">
        <f t="shared" si="0"/>
        <v>80.664000000000001</v>
      </c>
      <c r="I13" s="15"/>
    </row>
    <row r="14" spans="1:9" ht="24.95" customHeight="1" x14ac:dyDescent="0.15">
      <c r="A14" s="14">
        <v>11</v>
      </c>
      <c r="B14" s="14" t="s">
        <v>730</v>
      </c>
      <c r="C14" s="14">
        <v>1</v>
      </c>
      <c r="D14" s="14" t="s">
        <v>713</v>
      </c>
      <c r="E14" s="14" t="s">
        <v>761</v>
      </c>
      <c r="F14" s="7">
        <v>78.94</v>
      </c>
      <c r="G14" s="8">
        <v>82.6</v>
      </c>
      <c r="H14" s="9">
        <f t="shared" si="0"/>
        <v>80.403999999999996</v>
      </c>
      <c r="I14" s="15"/>
    </row>
    <row r="15" spans="1:9" ht="24.95" customHeight="1" x14ac:dyDescent="0.15">
      <c r="A15" s="14">
        <v>12</v>
      </c>
      <c r="B15" s="14" t="s">
        <v>718</v>
      </c>
      <c r="C15" s="14">
        <v>1</v>
      </c>
      <c r="D15" s="14" t="s">
        <v>713</v>
      </c>
      <c r="E15" s="14" t="s">
        <v>761</v>
      </c>
      <c r="F15" s="7">
        <v>79.66</v>
      </c>
      <c r="G15" s="8">
        <v>81.2</v>
      </c>
      <c r="H15" s="9">
        <f t="shared" si="0"/>
        <v>80.27600000000001</v>
      </c>
      <c r="I15" s="15"/>
    </row>
    <row r="16" spans="1:9" ht="24.95" customHeight="1" x14ac:dyDescent="0.15">
      <c r="A16" s="14">
        <v>13</v>
      </c>
      <c r="B16" s="14" t="s">
        <v>727</v>
      </c>
      <c r="C16" s="14">
        <v>1</v>
      </c>
      <c r="D16" s="14" t="s">
        <v>713</v>
      </c>
      <c r="E16" s="14" t="s">
        <v>761</v>
      </c>
      <c r="F16" s="7">
        <v>80.58</v>
      </c>
      <c r="G16" s="8">
        <v>79.8</v>
      </c>
      <c r="H16" s="9">
        <f t="shared" si="0"/>
        <v>80.268000000000001</v>
      </c>
      <c r="I16" s="15"/>
    </row>
    <row r="17" spans="1:9" ht="24.95" customHeight="1" x14ac:dyDescent="0.15">
      <c r="A17" s="14">
        <v>14</v>
      </c>
      <c r="B17" s="14" t="s">
        <v>720</v>
      </c>
      <c r="C17" s="14">
        <v>1</v>
      </c>
      <c r="D17" s="14" t="s">
        <v>713</v>
      </c>
      <c r="E17" s="14" t="s">
        <v>761</v>
      </c>
      <c r="F17" s="7">
        <v>79.92</v>
      </c>
      <c r="G17" s="8">
        <v>80.400000000000006</v>
      </c>
      <c r="H17" s="9">
        <f t="shared" si="0"/>
        <v>80.111999999999995</v>
      </c>
      <c r="I17" s="15"/>
    </row>
    <row r="18" spans="1:9" ht="24.95" customHeight="1" x14ac:dyDescent="0.15">
      <c r="A18" s="14">
        <v>15</v>
      </c>
      <c r="B18" s="14" t="s">
        <v>735</v>
      </c>
      <c r="C18" s="14">
        <v>1</v>
      </c>
      <c r="D18" s="14" t="s">
        <v>713</v>
      </c>
      <c r="E18" s="14" t="s">
        <v>761</v>
      </c>
      <c r="F18" s="7">
        <v>78.78</v>
      </c>
      <c r="G18" s="8">
        <v>81.8</v>
      </c>
      <c r="H18" s="9">
        <f t="shared" si="0"/>
        <v>79.988</v>
      </c>
      <c r="I18" s="15"/>
    </row>
    <row r="19" spans="1:9" ht="24.95" customHeight="1" x14ac:dyDescent="0.15">
      <c r="A19" s="14">
        <v>16</v>
      </c>
      <c r="B19" s="14" t="s">
        <v>726</v>
      </c>
      <c r="C19" s="14">
        <v>1</v>
      </c>
      <c r="D19" s="14" t="s">
        <v>713</v>
      </c>
      <c r="E19" s="14" t="s">
        <v>761</v>
      </c>
      <c r="F19" s="7">
        <v>80.099999999999994</v>
      </c>
      <c r="G19" s="8">
        <v>79.400000000000006</v>
      </c>
      <c r="H19" s="9">
        <f t="shared" si="0"/>
        <v>79.819999999999993</v>
      </c>
      <c r="I19" s="15"/>
    </row>
    <row r="20" spans="1:9" ht="24.95" customHeight="1" x14ac:dyDescent="0.15">
      <c r="A20" s="14">
        <v>17</v>
      </c>
      <c r="B20" s="14" t="s">
        <v>734</v>
      </c>
      <c r="C20" s="14">
        <v>1</v>
      </c>
      <c r="D20" s="14" t="s">
        <v>713</v>
      </c>
      <c r="E20" s="14" t="s">
        <v>761</v>
      </c>
      <c r="F20" s="7">
        <v>78.42</v>
      </c>
      <c r="G20" s="8">
        <v>80.400000000000006</v>
      </c>
      <c r="H20" s="9">
        <f t="shared" si="0"/>
        <v>79.212000000000003</v>
      </c>
      <c r="I20" s="15"/>
    </row>
    <row r="21" spans="1:9" ht="24.95" customHeight="1" x14ac:dyDescent="0.15">
      <c r="A21" s="14">
        <v>18</v>
      </c>
      <c r="B21" s="14" t="s">
        <v>732</v>
      </c>
      <c r="C21" s="14">
        <v>1</v>
      </c>
      <c r="D21" s="14" t="s">
        <v>713</v>
      </c>
      <c r="E21" s="14" t="s">
        <v>761</v>
      </c>
      <c r="F21" s="7">
        <v>77.64</v>
      </c>
      <c r="G21" s="8">
        <v>80.599999999999994</v>
      </c>
      <c r="H21" s="9">
        <f t="shared" si="0"/>
        <v>78.823999999999998</v>
      </c>
      <c r="I21" s="15"/>
    </row>
    <row r="22" spans="1:9" ht="24.95" customHeight="1" x14ac:dyDescent="0.15">
      <c r="A22" s="14">
        <v>19</v>
      </c>
      <c r="B22" s="14" t="s">
        <v>717</v>
      </c>
      <c r="C22" s="14">
        <v>1</v>
      </c>
      <c r="D22" s="14" t="s">
        <v>713</v>
      </c>
      <c r="E22" s="14" t="s">
        <v>761</v>
      </c>
      <c r="F22" s="7">
        <v>77.239999999999995</v>
      </c>
      <c r="G22" s="8">
        <v>80.599999999999994</v>
      </c>
      <c r="H22" s="9">
        <f t="shared" si="0"/>
        <v>78.584000000000003</v>
      </c>
      <c r="I22" s="15"/>
    </row>
    <row r="23" spans="1:9" ht="24.95" customHeight="1" x14ac:dyDescent="0.15">
      <c r="A23" s="14">
        <v>20</v>
      </c>
      <c r="B23" s="14" t="s">
        <v>754</v>
      </c>
      <c r="C23" s="14">
        <v>1</v>
      </c>
      <c r="D23" s="14" t="s">
        <v>713</v>
      </c>
      <c r="E23" s="14" t="s">
        <v>761</v>
      </c>
      <c r="F23" s="7">
        <v>79.900000000000006</v>
      </c>
      <c r="G23" s="8">
        <v>76.400000000000006</v>
      </c>
      <c r="H23" s="9">
        <f t="shared" si="0"/>
        <v>78.5</v>
      </c>
      <c r="I23" s="15"/>
    </row>
    <row r="24" spans="1:9" ht="24.95" customHeight="1" x14ac:dyDescent="0.15">
      <c r="A24" s="14">
        <v>21</v>
      </c>
      <c r="B24" s="14" t="s">
        <v>716</v>
      </c>
      <c r="C24" s="14">
        <v>1</v>
      </c>
      <c r="D24" s="14" t="s">
        <v>713</v>
      </c>
      <c r="E24" s="14" t="s">
        <v>761</v>
      </c>
      <c r="F24" s="7">
        <v>78.14</v>
      </c>
      <c r="G24" s="8">
        <v>79</v>
      </c>
      <c r="H24" s="9">
        <f t="shared" si="0"/>
        <v>78.484000000000009</v>
      </c>
      <c r="I24" s="15"/>
    </row>
    <row r="25" spans="1:9" ht="24.95" customHeight="1" x14ac:dyDescent="0.15">
      <c r="A25" s="14">
        <v>22</v>
      </c>
      <c r="B25" s="14" t="s">
        <v>723</v>
      </c>
      <c r="C25" s="14">
        <v>1</v>
      </c>
      <c r="D25" s="14" t="s">
        <v>713</v>
      </c>
      <c r="E25" s="14" t="s">
        <v>761</v>
      </c>
      <c r="F25" s="7">
        <v>78.34</v>
      </c>
      <c r="G25" s="8">
        <v>78.2</v>
      </c>
      <c r="H25" s="9">
        <f t="shared" si="0"/>
        <v>78.283999999999992</v>
      </c>
      <c r="I25" s="15"/>
    </row>
    <row r="26" spans="1:9" ht="24.95" customHeight="1" x14ac:dyDescent="0.15">
      <c r="A26" s="14">
        <v>23</v>
      </c>
      <c r="B26" s="14" t="s">
        <v>725</v>
      </c>
      <c r="C26" s="14">
        <v>1</v>
      </c>
      <c r="D26" s="14" t="s">
        <v>713</v>
      </c>
      <c r="E26" s="14" t="s">
        <v>761</v>
      </c>
      <c r="F26" s="7">
        <v>77</v>
      </c>
      <c r="G26" s="8">
        <v>79.400000000000006</v>
      </c>
      <c r="H26" s="9">
        <f t="shared" si="0"/>
        <v>77.960000000000008</v>
      </c>
      <c r="I26" s="15"/>
    </row>
    <row r="27" spans="1:9" ht="24.95" customHeight="1" x14ac:dyDescent="0.15">
      <c r="A27" s="14">
        <v>24</v>
      </c>
      <c r="B27" s="14" t="s">
        <v>721</v>
      </c>
      <c r="C27" s="14">
        <v>1</v>
      </c>
      <c r="D27" s="14" t="s">
        <v>713</v>
      </c>
      <c r="E27" s="14" t="s">
        <v>761</v>
      </c>
      <c r="F27" s="7">
        <v>76.36</v>
      </c>
      <c r="G27" s="8">
        <v>79.2</v>
      </c>
      <c r="H27" s="9">
        <f t="shared" si="0"/>
        <v>77.495999999999995</v>
      </c>
      <c r="I27" s="15"/>
    </row>
    <row r="28" spans="1:9" ht="24.95" customHeight="1" x14ac:dyDescent="0.15">
      <c r="A28" s="14">
        <v>25</v>
      </c>
      <c r="B28" s="14" t="s">
        <v>749</v>
      </c>
      <c r="C28" s="14">
        <v>1</v>
      </c>
      <c r="D28" s="14" t="s">
        <v>713</v>
      </c>
      <c r="E28" s="14" t="s">
        <v>761</v>
      </c>
      <c r="F28" s="7">
        <v>77.36</v>
      </c>
      <c r="G28" s="8">
        <v>77.599999999999994</v>
      </c>
      <c r="H28" s="9">
        <f t="shared" si="0"/>
        <v>77.455999999999989</v>
      </c>
      <c r="I28" s="15"/>
    </row>
    <row r="29" spans="1:9" ht="24.95" customHeight="1" x14ac:dyDescent="0.15">
      <c r="A29" s="14">
        <v>26</v>
      </c>
      <c r="B29" s="14" t="s">
        <v>724</v>
      </c>
      <c r="C29" s="14">
        <v>1</v>
      </c>
      <c r="D29" s="14" t="s">
        <v>713</v>
      </c>
      <c r="E29" s="14" t="s">
        <v>761</v>
      </c>
      <c r="F29" s="7">
        <v>76.099999999999994</v>
      </c>
      <c r="G29" s="8">
        <v>79.400000000000006</v>
      </c>
      <c r="H29" s="9">
        <f t="shared" si="0"/>
        <v>77.42</v>
      </c>
      <c r="I29" s="15"/>
    </row>
    <row r="30" spans="1:9" ht="24.95" customHeight="1" x14ac:dyDescent="0.15">
      <c r="A30" s="14">
        <v>27</v>
      </c>
      <c r="B30" s="14" t="s">
        <v>738</v>
      </c>
      <c r="C30" s="14">
        <v>1</v>
      </c>
      <c r="D30" s="14" t="s">
        <v>713</v>
      </c>
      <c r="E30" s="14" t="s">
        <v>761</v>
      </c>
      <c r="F30" s="7">
        <v>75.92</v>
      </c>
      <c r="G30" s="8">
        <v>79.599999999999994</v>
      </c>
      <c r="H30" s="9">
        <f t="shared" si="0"/>
        <v>77.391999999999996</v>
      </c>
      <c r="I30" s="15"/>
    </row>
    <row r="31" spans="1:9" ht="24.95" customHeight="1" x14ac:dyDescent="0.15">
      <c r="A31" s="14">
        <v>28</v>
      </c>
      <c r="B31" s="14" t="s">
        <v>753</v>
      </c>
      <c r="C31" s="14">
        <v>1</v>
      </c>
      <c r="D31" s="14" t="s">
        <v>713</v>
      </c>
      <c r="E31" s="14" t="s">
        <v>761</v>
      </c>
      <c r="F31" s="7">
        <v>77.3</v>
      </c>
      <c r="G31" s="8">
        <v>76.599999999999994</v>
      </c>
      <c r="H31" s="9">
        <f t="shared" si="0"/>
        <v>77.02</v>
      </c>
      <c r="I31" s="15"/>
    </row>
    <row r="32" spans="1:9" ht="24.95" customHeight="1" x14ac:dyDescent="0.15">
      <c r="A32" s="14">
        <v>29</v>
      </c>
      <c r="B32" s="14" t="s">
        <v>748</v>
      </c>
      <c r="C32" s="14">
        <v>1</v>
      </c>
      <c r="D32" s="14" t="s">
        <v>713</v>
      </c>
      <c r="E32" s="14" t="s">
        <v>761</v>
      </c>
      <c r="F32" s="7">
        <v>77.42</v>
      </c>
      <c r="G32" s="8">
        <v>76.400000000000006</v>
      </c>
      <c r="H32" s="9">
        <f t="shared" si="0"/>
        <v>77.012</v>
      </c>
      <c r="I32" s="15"/>
    </row>
    <row r="33" spans="1:9" ht="24.95" customHeight="1" x14ac:dyDescent="0.15">
      <c r="A33" s="14">
        <v>30</v>
      </c>
      <c r="B33" s="14" t="s">
        <v>739</v>
      </c>
      <c r="C33" s="14">
        <v>1</v>
      </c>
      <c r="D33" s="14" t="s">
        <v>713</v>
      </c>
      <c r="E33" s="14" t="s">
        <v>761</v>
      </c>
      <c r="F33" s="7">
        <v>79.52</v>
      </c>
      <c r="G33" s="8">
        <v>72.400000000000006</v>
      </c>
      <c r="H33" s="9">
        <f t="shared" si="0"/>
        <v>76.671999999999997</v>
      </c>
      <c r="I33" s="15"/>
    </row>
    <row r="34" spans="1:9" ht="24.95" customHeight="1" x14ac:dyDescent="0.15">
      <c r="A34" s="14">
        <v>31</v>
      </c>
      <c r="B34" s="14" t="s">
        <v>722</v>
      </c>
      <c r="C34" s="14">
        <v>1</v>
      </c>
      <c r="D34" s="14" t="s">
        <v>713</v>
      </c>
      <c r="E34" s="14" t="s">
        <v>761</v>
      </c>
      <c r="F34" s="7">
        <v>75.58</v>
      </c>
      <c r="G34" s="8">
        <v>78</v>
      </c>
      <c r="H34" s="9">
        <f t="shared" si="0"/>
        <v>76.548000000000002</v>
      </c>
      <c r="I34" s="15"/>
    </row>
    <row r="35" spans="1:9" ht="24.95" customHeight="1" x14ac:dyDescent="0.15">
      <c r="A35" s="14">
        <v>32</v>
      </c>
      <c r="B35" s="14" t="s">
        <v>742</v>
      </c>
      <c r="C35" s="14">
        <v>1</v>
      </c>
      <c r="D35" s="14" t="s">
        <v>713</v>
      </c>
      <c r="E35" s="14" t="s">
        <v>761</v>
      </c>
      <c r="F35" s="7">
        <v>75.900000000000006</v>
      </c>
      <c r="G35" s="8">
        <v>77.400000000000006</v>
      </c>
      <c r="H35" s="9">
        <f t="shared" si="0"/>
        <v>76.5</v>
      </c>
      <c r="I35" s="15"/>
    </row>
    <row r="36" spans="1:9" ht="24.95" customHeight="1" x14ac:dyDescent="0.15">
      <c r="A36" s="14">
        <v>33</v>
      </c>
      <c r="B36" s="14" t="s">
        <v>751</v>
      </c>
      <c r="C36" s="14">
        <v>1</v>
      </c>
      <c r="D36" s="14" t="s">
        <v>713</v>
      </c>
      <c r="E36" s="14" t="s">
        <v>761</v>
      </c>
      <c r="F36" s="7">
        <v>76.099999999999994</v>
      </c>
      <c r="G36" s="8">
        <v>76.599999999999994</v>
      </c>
      <c r="H36" s="9">
        <f t="shared" si="0"/>
        <v>76.3</v>
      </c>
      <c r="I36" s="15"/>
    </row>
    <row r="37" spans="1:9" ht="24.95" customHeight="1" x14ac:dyDescent="0.15">
      <c r="A37" s="14">
        <v>34</v>
      </c>
      <c r="B37" s="14" t="s">
        <v>729</v>
      </c>
      <c r="C37" s="14">
        <v>1</v>
      </c>
      <c r="D37" s="14" t="s">
        <v>713</v>
      </c>
      <c r="E37" s="14" t="s">
        <v>761</v>
      </c>
      <c r="F37" s="7">
        <v>74.98</v>
      </c>
      <c r="G37" s="8">
        <v>75.8</v>
      </c>
      <c r="H37" s="9">
        <f t="shared" si="0"/>
        <v>75.307999999999993</v>
      </c>
      <c r="I37" s="15"/>
    </row>
    <row r="38" spans="1:9" ht="24.95" customHeight="1" x14ac:dyDescent="0.15">
      <c r="A38" s="14">
        <v>35</v>
      </c>
      <c r="B38" s="14" t="s">
        <v>757</v>
      </c>
      <c r="C38" s="14">
        <v>1</v>
      </c>
      <c r="D38" s="14" t="s">
        <v>713</v>
      </c>
      <c r="E38" s="14" t="s">
        <v>761</v>
      </c>
      <c r="F38" s="7">
        <v>74.040000000000006</v>
      </c>
      <c r="G38" s="8">
        <v>77.2</v>
      </c>
      <c r="H38" s="9">
        <f t="shared" si="0"/>
        <v>75.304000000000002</v>
      </c>
      <c r="I38" s="15"/>
    </row>
    <row r="39" spans="1:9" ht="24.95" customHeight="1" x14ac:dyDescent="0.15">
      <c r="A39" s="14">
        <v>36</v>
      </c>
      <c r="B39" s="14" t="s">
        <v>745</v>
      </c>
      <c r="C39" s="14">
        <v>1</v>
      </c>
      <c r="D39" s="14" t="s">
        <v>713</v>
      </c>
      <c r="E39" s="14" t="s">
        <v>761</v>
      </c>
      <c r="F39" s="7">
        <v>74.56</v>
      </c>
      <c r="G39" s="8">
        <v>75</v>
      </c>
      <c r="H39" s="9">
        <f t="shared" si="0"/>
        <v>74.73599999999999</v>
      </c>
      <c r="I39" s="15"/>
    </row>
    <row r="40" spans="1:9" ht="24.95" customHeight="1" x14ac:dyDescent="0.15">
      <c r="A40" s="14">
        <v>37</v>
      </c>
      <c r="B40" s="14" t="s">
        <v>728</v>
      </c>
      <c r="C40" s="14">
        <v>1</v>
      </c>
      <c r="D40" s="14" t="s">
        <v>713</v>
      </c>
      <c r="E40" s="14" t="s">
        <v>761</v>
      </c>
      <c r="F40" s="7">
        <v>78.3</v>
      </c>
      <c r="G40" s="8" t="s">
        <v>769</v>
      </c>
      <c r="H40" s="9">
        <f>F40*60%</f>
        <v>46.98</v>
      </c>
      <c r="I40" s="15"/>
    </row>
    <row r="41" spans="1:9" ht="24.95" customHeight="1" x14ac:dyDescent="0.15">
      <c r="A41" s="14">
        <v>38</v>
      </c>
      <c r="B41" s="14" t="s">
        <v>714</v>
      </c>
      <c r="C41" s="14">
        <v>1</v>
      </c>
      <c r="D41" s="14" t="s">
        <v>713</v>
      </c>
      <c r="E41" s="14" t="s">
        <v>761</v>
      </c>
      <c r="F41" s="7">
        <v>76.459999999999994</v>
      </c>
      <c r="G41" s="8" t="s">
        <v>769</v>
      </c>
      <c r="H41" s="9">
        <f t="shared" ref="H41:H42" si="1">F41*60%</f>
        <v>45.875999999999998</v>
      </c>
      <c r="I41" s="15"/>
    </row>
    <row r="42" spans="1:9" ht="24.95" customHeight="1" x14ac:dyDescent="0.15">
      <c r="A42" s="14">
        <v>39</v>
      </c>
      <c r="B42" s="14" t="s">
        <v>731</v>
      </c>
      <c r="C42" s="14">
        <v>1</v>
      </c>
      <c r="D42" s="14" t="s">
        <v>713</v>
      </c>
      <c r="E42" s="14" t="s">
        <v>761</v>
      </c>
      <c r="F42" s="7">
        <v>73.22</v>
      </c>
      <c r="G42" s="8" t="s">
        <v>769</v>
      </c>
      <c r="H42" s="9">
        <f t="shared" si="1"/>
        <v>43.931999999999995</v>
      </c>
      <c r="I42" s="15"/>
    </row>
    <row r="43" spans="1:9" ht="24.95" customHeight="1" x14ac:dyDescent="0.15">
      <c r="A43" s="14">
        <v>40</v>
      </c>
      <c r="B43" s="14" t="s">
        <v>712</v>
      </c>
      <c r="C43" s="14">
        <v>1</v>
      </c>
      <c r="D43" s="14" t="s">
        <v>713</v>
      </c>
      <c r="E43" s="14" t="s">
        <v>761</v>
      </c>
      <c r="F43" s="7" t="s">
        <v>769</v>
      </c>
      <c r="G43" s="8" t="s">
        <v>769</v>
      </c>
      <c r="H43" s="8" t="s">
        <v>769</v>
      </c>
      <c r="I43" s="15"/>
    </row>
    <row r="44" spans="1:9" ht="24.95" customHeight="1" x14ac:dyDescent="0.15">
      <c r="A44" s="14">
        <v>41</v>
      </c>
      <c r="B44" s="14" t="s">
        <v>733</v>
      </c>
      <c r="C44" s="14">
        <v>1</v>
      </c>
      <c r="D44" s="14" t="s">
        <v>713</v>
      </c>
      <c r="E44" s="14" t="s">
        <v>761</v>
      </c>
      <c r="F44" s="7" t="s">
        <v>769</v>
      </c>
      <c r="G44" s="8" t="s">
        <v>769</v>
      </c>
      <c r="H44" s="8" t="s">
        <v>769</v>
      </c>
      <c r="I44" s="15"/>
    </row>
    <row r="45" spans="1:9" ht="24.95" customHeight="1" x14ac:dyDescent="0.15">
      <c r="A45" s="14">
        <v>42</v>
      </c>
      <c r="B45" s="14" t="s">
        <v>737</v>
      </c>
      <c r="C45" s="14">
        <v>1</v>
      </c>
      <c r="D45" s="14" t="s">
        <v>713</v>
      </c>
      <c r="E45" s="14" t="s">
        <v>761</v>
      </c>
      <c r="F45" s="7" t="s">
        <v>769</v>
      </c>
      <c r="G45" s="8" t="s">
        <v>769</v>
      </c>
      <c r="H45" s="8" t="s">
        <v>769</v>
      </c>
      <c r="I45" s="15"/>
    </row>
    <row r="46" spans="1:9" ht="24.95" customHeight="1" x14ac:dyDescent="0.15">
      <c r="A46" s="14">
        <v>43</v>
      </c>
      <c r="B46" s="14" t="s">
        <v>740</v>
      </c>
      <c r="C46" s="14">
        <v>1</v>
      </c>
      <c r="D46" s="14" t="s">
        <v>713</v>
      </c>
      <c r="E46" s="14" t="s">
        <v>761</v>
      </c>
      <c r="F46" s="7" t="s">
        <v>769</v>
      </c>
      <c r="G46" s="8" t="s">
        <v>769</v>
      </c>
      <c r="H46" s="8" t="s">
        <v>769</v>
      </c>
      <c r="I46" s="15"/>
    </row>
    <row r="47" spans="1:9" ht="24.95" customHeight="1" x14ac:dyDescent="0.15">
      <c r="A47" s="14">
        <v>44</v>
      </c>
      <c r="B47" s="14" t="s">
        <v>747</v>
      </c>
      <c r="C47" s="14">
        <v>1</v>
      </c>
      <c r="D47" s="14" t="s">
        <v>713</v>
      </c>
      <c r="E47" s="14" t="s">
        <v>761</v>
      </c>
      <c r="F47" s="7" t="s">
        <v>769</v>
      </c>
      <c r="G47" s="8" t="s">
        <v>769</v>
      </c>
      <c r="H47" s="8" t="s">
        <v>769</v>
      </c>
      <c r="I47" s="15"/>
    </row>
    <row r="48" spans="1:9" ht="24.95" customHeight="1" x14ac:dyDescent="0.15">
      <c r="A48" s="14">
        <v>45</v>
      </c>
      <c r="B48" s="14" t="s">
        <v>756</v>
      </c>
      <c r="C48" s="14">
        <v>1</v>
      </c>
      <c r="D48" s="14" t="s">
        <v>713</v>
      </c>
      <c r="E48" s="14" t="s">
        <v>761</v>
      </c>
      <c r="F48" s="7" t="s">
        <v>769</v>
      </c>
      <c r="G48" s="8" t="s">
        <v>769</v>
      </c>
      <c r="H48" s="8" t="s">
        <v>769</v>
      </c>
      <c r="I48" s="15"/>
    </row>
    <row r="49" spans="1:9" ht="24.95" customHeight="1" x14ac:dyDescent="0.15">
      <c r="A49" s="14">
        <v>46</v>
      </c>
      <c r="B49" s="14" t="s">
        <v>568</v>
      </c>
      <c r="C49" s="14">
        <v>2</v>
      </c>
      <c r="D49" s="14" t="s">
        <v>547</v>
      </c>
      <c r="E49" s="14" t="s">
        <v>761</v>
      </c>
      <c r="F49" s="7">
        <v>88.28</v>
      </c>
      <c r="G49" s="8">
        <v>81.64</v>
      </c>
      <c r="H49" s="9">
        <f t="shared" ref="H49:H72" si="2">F49*60%+G49*40%</f>
        <v>85.623999999999995</v>
      </c>
      <c r="I49" s="15" t="s">
        <v>768</v>
      </c>
    </row>
    <row r="50" spans="1:9" ht="24.95" customHeight="1" x14ac:dyDescent="0.15">
      <c r="A50" s="14">
        <v>47</v>
      </c>
      <c r="B50" s="14" t="s">
        <v>579</v>
      </c>
      <c r="C50" s="14">
        <v>2</v>
      </c>
      <c r="D50" s="14" t="s">
        <v>547</v>
      </c>
      <c r="E50" s="14" t="s">
        <v>761</v>
      </c>
      <c r="F50" s="7">
        <v>80.97</v>
      </c>
      <c r="G50" s="8">
        <v>83.9</v>
      </c>
      <c r="H50" s="9">
        <f t="shared" si="2"/>
        <v>82.141999999999996</v>
      </c>
      <c r="I50" s="15" t="s">
        <v>768</v>
      </c>
    </row>
    <row r="51" spans="1:9" ht="24.95" customHeight="1" x14ac:dyDescent="0.15">
      <c r="A51" s="14">
        <v>48</v>
      </c>
      <c r="B51" s="14" t="s">
        <v>574</v>
      </c>
      <c r="C51" s="14">
        <v>2</v>
      </c>
      <c r="D51" s="14" t="s">
        <v>547</v>
      </c>
      <c r="E51" s="14" t="s">
        <v>761</v>
      </c>
      <c r="F51" s="7">
        <v>80.42</v>
      </c>
      <c r="G51" s="8">
        <v>84.3</v>
      </c>
      <c r="H51" s="9">
        <f t="shared" si="2"/>
        <v>81.972000000000008</v>
      </c>
      <c r="I51" s="15" t="s">
        <v>768</v>
      </c>
    </row>
    <row r="52" spans="1:9" ht="24.95" customHeight="1" x14ac:dyDescent="0.15">
      <c r="A52" s="14">
        <v>49</v>
      </c>
      <c r="B52" s="14" t="s">
        <v>573</v>
      </c>
      <c r="C52" s="14">
        <v>2</v>
      </c>
      <c r="D52" s="14" t="s">
        <v>547</v>
      </c>
      <c r="E52" s="14" t="s">
        <v>761</v>
      </c>
      <c r="F52" s="7">
        <v>82.06</v>
      </c>
      <c r="G52" s="8">
        <v>80.8</v>
      </c>
      <c r="H52" s="9">
        <f t="shared" si="2"/>
        <v>81.555999999999997</v>
      </c>
      <c r="I52" s="15" t="s">
        <v>768</v>
      </c>
    </row>
    <row r="53" spans="1:9" ht="24.95" customHeight="1" x14ac:dyDescent="0.15">
      <c r="A53" s="14">
        <v>50</v>
      </c>
      <c r="B53" s="14" t="s">
        <v>575</v>
      </c>
      <c r="C53" s="14">
        <v>2</v>
      </c>
      <c r="D53" s="14" t="s">
        <v>547</v>
      </c>
      <c r="E53" s="14" t="s">
        <v>761</v>
      </c>
      <c r="F53" s="7">
        <v>83.86</v>
      </c>
      <c r="G53" s="8">
        <v>77.7</v>
      </c>
      <c r="H53" s="9">
        <f t="shared" si="2"/>
        <v>81.396000000000001</v>
      </c>
      <c r="I53" s="15" t="s">
        <v>768</v>
      </c>
    </row>
    <row r="54" spans="1:9" ht="24.95" customHeight="1" x14ac:dyDescent="0.15">
      <c r="A54" s="14">
        <v>51</v>
      </c>
      <c r="B54" s="14" t="s">
        <v>550</v>
      </c>
      <c r="C54" s="14">
        <v>2</v>
      </c>
      <c r="D54" s="14" t="s">
        <v>547</v>
      </c>
      <c r="E54" s="14" t="s">
        <v>761</v>
      </c>
      <c r="F54" s="7">
        <v>80.34</v>
      </c>
      <c r="G54" s="8">
        <v>81.7</v>
      </c>
      <c r="H54" s="9">
        <f t="shared" si="2"/>
        <v>80.884</v>
      </c>
      <c r="I54" s="15"/>
    </row>
    <row r="55" spans="1:9" ht="24.95" customHeight="1" x14ac:dyDescent="0.15">
      <c r="A55" s="14">
        <v>52</v>
      </c>
      <c r="B55" s="14" t="s">
        <v>584</v>
      </c>
      <c r="C55" s="14">
        <v>2</v>
      </c>
      <c r="D55" s="14" t="s">
        <v>547</v>
      </c>
      <c r="E55" s="14" t="s">
        <v>761</v>
      </c>
      <c r="F55" s="7">
        <v>78.5</v>
      </c>
      <c r="G55" s="8">
        <v>81.2</v>
      </c>
      <c r="H55" s="9">
        <f t="shared" si="2"/>
        <v>79.580000000000013</v>
      </c>
      <c r="I55" s="15"/>
    </row>
    <row r="56" spans="1:9" ht="24.95" customHeight="1" x14ac:dyDescent="0.15">
      <c r="A56" s="14">
        <v>53</v>
      </c>
      <c r="B56" s="14" t="s">
        <v>567</v>
      </c>
      <c r="C56" s="14">
        <v>2</v>
      </c>
      <c r="D56" s="14" t="s">
        <v>547</v>
      </c>
      <c r="E56" s="14" t="s">
        <v>761</v>
      </c>
      <c r="F56" s="7">
        <v>76.260000000000005</v>
      </c>
      <c r="G56" s="8">
        <v>83.7</v>
      </c>
      <c r="H56" s="9">
        <f t="shared" si="2"/>
        <v>79.236000000000004</v>
      </c>
      <c r="I56" s="15"/>
    </row>
    <row r="57" spans="1:9" ht="24.95" customHeight="1" x14ac:dyDescent="0.15">
      <c r="A57" s="14">
        <v>54</v>
      </c>
      <c r="B57" s="14" t="s">
        <v>559</v>
      </c>
      <c r="C57" s="14">
        <v>2</v>
      </c>
      <c r="D57" s="14" t="s">
        <v>547</v>
      </c>
      <c r="E57" s="14" t="s">
        <v>761</v>
      </c>
      <c r="F57" s="7">
        <v>77.260000000000005</v>
      </c>
      <c r="G57" s="8">
        <v>80.400000000000006</v>
      </c>
      <c r="H57" s="9">
        <f t="shared" si="2"/>
        <v>78.516000000000005</v>
      </c>
      <c r="I57" s="15"/>
    </row>
    <row r="58" spans="1:9" ht="24.95" customHeight="1" x14ac:dyDescent="0.15">
      <c r="A58" s="14">
        <v>55</v>
      </c>
      <c r="B58" s="14" t="s">
        <v>565</v>
      </c>
      <c r="C58" s="14">
        <v>2</v>
      </c>
      <c r="D58" s="14" t="s">
        <v>547</v>
      </c>
      <c r="E58" s="14" t="s">
        <v>761</v>
      </c>
      <c r="F58" s="7">
        <v>76.819999999999993</v>
      </c>
      <c r="G58" s="8">
        <v>80.400000000000006</v>
      </c>
      <c r="H58" s="9">
        <f t="shared" si="2"/>
        <v>78.251999999999995</v>
      </c>
      <c r="I58" s="15"/>
    </row>
    <row r="59" spans="1:9" ht="24.95" customHeight="1" x14ac:dyDescent="0.15">
      <c r="A59" s="14">
        <v>56</v>
      </c>
      <c r="B59" s="14" t="s">
        <v>557</v>
      </c>
      <c r="C59" s="14">
        <v>2</v>
      </c>
      <c r="D59" s="14" t="s">
        <v>547</v>
      </c>
      <c r="E59" s="14" t="s">
        <v>761</v>
      </c>
      <c r="F59" s="7">
        <v>74.78</v>
      </c>
      <c r="G59" s="8">
        <v>83.1</v>
      </c>
      <c r="H59" s="9">
        <f t="shared" si="2"/>
        <v>78.108000000000004</v>
      </c>
      <c r="I59" s="15"/>
    </row>
    <row r="60" spans="1:9" ht="24.95" customHeight="1" x14ac:dyDescent="0.15">
      <c r="A60" s="14">
        <v>57</v>
      </c>
      <c r="B60" s="14" t="s">
        <v>551</v>
      </c>
      <c r="C60" s="14">
        <v>2</v>
      </c>
      <c r="D60" s="14" t="s">
        <v>547</v>
      </c>
      <c r="E60" s="14" t="s">
        <v>761</v>
      </c>
      <c r="F60" s="7">
        <v>75.319999999999993</v>
      </c>
      <c r="G60" s="8">
        <v>81.8</v>
      </c>
      <c r="H60" s="9">
        <f t="shared" si="2"/>
        <v>77.911999999999992</v>
      </c>
      <c r="I60" s="15"/>
    </row>
    <row r="61" spans="1:9" ht="24.95" customHeight="1" x14ac:dyDescent="0.15">
      <c r="A61" s="14">
        <v>58</v>
      </c>
      <c r="B61" s="14" t="s">
        <v>581</v>
      </c>
      <c r="C61" s="14">
        <v>2</v>
      </c>
      <c r="D61" s="14" t="s">
        <v>547</v>
      </c>
      <c r="E61" s="14" t="s">
        <v>761</v>
      </c>
      <c r="F61" s="7">
        <v>74.14</v>
      </c>
      <c r="G61" s="8">
        <v>82</v>
      </c>
      <c r="H61" s="9">
        <f t="shared" si="2"/>
        <v>77.284000000000006</v>
      </c>
      <c r="I61" s="15"/>
    </row>
    <row r="62" spans="1:9" ht="24.95" customHeight="1" x14ac:dyDescent="0.15">
      <c r="A62" s="14">
        <v>59</v>
      </c>
      <c r="B62" s="14" t="s">
        <v>549</v>
      </c>
      <c r="C62" s="14">
        <v>2</v>
      </c>
      <c r="D62" s="14" t="s">
        <v>547</v>
      </c>
      <c r="E62" s="14" t="s">
        <v>761</v>
      </c>
      <c r="F62" s="7">
        <v>74.36</v>
      </c>
      <c r="G62" s="8">
        <v>80.8</v>
      </c>
      <c r="H62" s="9">
        <f t="shared" si="2"/>
        <v>76.936000000000007</v>
      </c>
      <c r="I62" s="15"/>
    </row>
    <row r="63" spans="1:9" ht="24.95" customHeight="1" x14ac:dyDescent="0.15">
      <c r="A63" s="14">
        <v>60</v>
      </c>
      <c r="B63" s="14" t="s">
        <v>562</v>
      </c>
      <c r="C63" s="14">
        <v>2</v>
      </c>
      <c r="D63" s="14" t="s">
        <v>547</v>
      </c>
      <c r="E63" s="14" t="s">
        <v>761</v>
      </c>
      <c r="F63" s="7">
        <v>73.66</v>
      </c>
      <c r="G63" s="8">
        <v>81.599999999999994</v>
      </c>
      <c r="H63" s="9">
        <f t="shared" si="2"/>
        <v>76.835999999999999</v>
      </c>
      <c r="I63" s="15"/>
    </row>
    <row r="64" spans="1:9" ht="24.95" customHeight="1" x14ac:dyDescent="0.15">
      <c r="A64" s="14">
        <v>61</v>
      </c>
      <c r="B64" s="14" t="s">
        <v>577</v>
      </c>
      <c r="C64" s="14">
        <v>2</v>
      </c>
      <c r="D64" s="14" t="s">
        <v>547</v>
      </c>
      <c r="E64" s="14" t="s">
        <v>761</v>
      </c>
      <c r="F64" s="7">
        <v>73.98</v>
      </c>
      <c r="G64" s="8">
        <v>80.8</v>
      </c>
      <c r="H64" s="9">
        <f t="shared" si="2"/>
        <v>76.707999999999998</v>
      </c>
      <c r="I64" s="15"/>
    </row>
    <row r="65" spans="1:9" ht="24.95" customHeight="1" x14ac:dyDescent="0.15">
      <c r="A65" s="14">
        <v>62</v>
      </c>
      <c r="B65" s="14" t="s">
        <v>560</v>
      </c>
      <c r="C65" s="14">
        <v>2</v>
      </c>
      <c r="D65" s="14" t="s">
        <v>547</v>
      </c>
      <c r="E65" s="14" t="s">
        <v>761</v>
      </c>
      <c r="F65" s="7">
        <v>72.88</v>
      </c>
      <c r="G65" s="8">
        <v>81.7</v>
      </c>
      <c r="H65" s="9">
        <f t="shared" si="2"/>
        <v>76.407999999999987</v>
      </c>
      <c r="I65" s="15"/>
    </row>
    <row r="66" spans="1:9" ht="24.95" customHeight="1" x14ac:dyDescent="0.15">
      <c r="A66" s="14">
        <v>63</v>
      </c>
      <c r="B66" s="14" t="s">
        <v>576</v>
      </c>
      <c r="C66" s="14">
        <v>2</v>
      </c>
      <c r="D66" s="14" t="s">
        <v>547</v>
      </c>
      <c r="E66" s="14" t="s">
        <v>761</v>
      </c>
      <c r="F66" s="7">
        <v>72.239999999999995</v>
      </c>
      <c r="G66" s="8">
        <v>81.5</v>
      </c>
      <c r="H66" s="9">
        <f t="shared" si="2"/>
        <v>75.943999999999988</v>
      </c>
      <c r="I66" s="15"/>
    </row>
    <row r="67" spans="1:9" ht="24.95" customHeight="1" x14ac:dyDescent="0.15">
      <c r="A67" s="14">
        <v>64</v>
      </c>
      <c r="B67" s="14" t="s">
        <v>555</v>
      </c>
      <c r="C67" s="14">
        <v>2</v>
      </c>
      <c r="D67" s="14" t="s">
        <v>547</v>
      </c>
      <c r="E67" s="14" t="s">
        <v>761</v>
      </c>
      <c r="F67" s="7">
        <v>72.12</v>
      </c>
      <c r="G67" s="8">
        <v>80.900000000000006</v>
      </c>
      <c r="H67" s="9">
        <f t="shared" si="2"/>
        <v>75.632000000000005</v>
      </c>
      <c r="I67" s="15"/>
    </row>
    <row r="68" spans="1:9" ht="24.95" customHeight="1" x14ac:dyDescent="0.15">
      <c r="A68" s="14">
        <v>65</v>
      </c>
      <c r="B68" s="14" t="s">
        <v>556</v>
      </c>
      <c r="C68" s="14">
        <v>2</v>
      </c>
      <c r="D68" s="14" t="s">
        <v>547</v>
      </c>
      <c r="E68" s="14" t="s">
        <v>761</v>
      </c>
      <c r="F68" s="7">
        <v>71.7</v>
      </c>
      <c r="G68" s="8">
        <v>80.8</v>
      </c>
      <c r="H68" s="9">
        <f t="shared" si="2"/>
        <v>75.34</v>
      </c>
      <c r="I68" s="15"/>
    </row>
    <row r="69" spans="1:9" ht="24.95" customHeight="1" x14ac:dyDescent="0.15">
      <c r="A69" s="14">
        <v>66</v>
      </c>
      <c r="B69" s="14" t="s">
        <v>569</v>
      </c>
      <c r="C69" s="14">
        <v>2</v>
      </c>
      <c r="D69" s="14" t="s">
        <v>547</v>
      </c>
      <c r="E69" s="14" t="s">
        <v>761</v>
      </c>
      <c r="F69" s="7">
        <v>72.12</v>
      </c>
      <c r="G69" s="8">
        <v>79.599999999999994</v>
      </c>
      <c r="H69" s="9">
        <f t="shared" si="2"/>
        <v>75.111999999999995</v>
      </c>
      <c r="I69" s="15"/>
    </row>
    <row r="70" spans="1:9" ht="24.95" customHeight="1" x14ac:dyDescent="0.15">
      <c r="A70" s="14">
        <v>67</v>
      </c>
      <c r="B70" s="14" t="s">
        <v>554</v>
      </c>
      <c r="C70" s="14">
        <v>2</v>
      </c>
      <c r="D70" s="14" t="s">
        <v>547</v>
      </c>
      <c r="E70" s="14" t="s">
        <v>761</v>
      </c>
      <c r="F70" s="7">
        <v>72.400000000000006</v>
      </c>
      <c r="G70" s="8">
        <v>78.3</v>
      </c>
      <c r="H70" s="9">
        <f t="shared" si="2"/>
        <v>74.760000000000005</v>
      </c>
      <c r="I70" s="15"/>
    </row>
    <row r="71" spans="1:9" ht="24.95" customHeight="1" x14ac:dyDescent="0.15">
      <c r="A71" s="14">
        <v>68</v>
      </c>
      <c r="B71" s="14" t="s">
        <v>570</v>
      </c>
      <c r="C71" s="14">
        <v>2</v>
      </c>
      <c r="D71" s="14" t="s">
        <v>547</v>
      </c>
      <c r="E71" s="14" t="s">
        <v>761</v>
      </c>
      <c r="F71" s="7">
        <v>71.44</v>
      </c>
      <c r="G71" s="8">
        <v>79.260000000000005</v>
      </c>
      <c r="H71" s="9">
        <f t="shared" si="2"/>
        <v>74.567999999999998</v>
      </c>
      <c r="I71" s="15"/>
    </row>
    <row r="72" spans="1:9" ht="24.95" customHeight="1" x14ac:dyDescent="0.15">
      <c r="A72" s="14">
        <v>69</v>
      </c>
      <c r="B72" s="14" t="s">
        <v>578</v>
      </c>
      <c r="C72" s="14">
        <v>2</v>
      </c>
      <c r="D72" s="14" t="s">
        <v>547</v>
      </c>
      <c r="E72" s="14" t="s">
        <v>761</v>
      </c>
      <c r="F72" s="7">
        <v>71.12</v>
      </c>
      <c r="G72" s="8">
        <v>79.3</v>
      </c>
      <c r="H72" s="9">
        <f t="shared" si="2"/>
        <v>74.391999999999996</v>
      </c>
      <c r="I72" s="15"/>
    </row>
    <row r="73" spans="1:9" ht="24.95" customHeight="1" x14ac:dyDescent="0.15">
      <c r="A73" s="14">
        <v>70</v>
      </c>
      <c r="B73" s="14" t="s">
        <v>558</v>
      </c>
      <c r="C73" s="14">
        <v>2</v>
      </c>
      <c r="D73" s="14" t="s">
        <v>547</v>
      </c>
      <c r="E73" s="14" t="s">
        <v>761</v>
      </c>
      <c r="F73" s="7">
        <v>74.94</v>
      </c>
      <c r="G73" s="8" t="s">
        <v>769</v>
      </c>
      <c r="H73" s="9">
        <f>F73*60%</f>
        <v>44.963999999999999</v>
      </c>
      <c r="I73" s="15"/>
    </row>
    <row r="74" spans="1:9" ht="24.95" customHeight="1" x14ac:dyDescent="0.15">
      <c r="A74" s="14">
        <v>71</v>
      </c>
      <c r="B74" s="14" t="s">
        <v>571</v>
      </c>
      <c r="C74" s="14">
        <v>2</v>
      </c>
      <c r="D74" s="14" t="s">
        <v>547</v>
      </c>
      <c r="E74" s="14" t="s">
        <v>761</v>
      </c>
      <c r="F74" s="7">
        <v>73.900000000000006</v>
      </c>
      <c r="G74" s="8" t="s">
        <v>769</v>
      </c>
      <c r="H74" s="9">
        <f t="shared" ref="H74:H83" si="3">F74*60%</f>
        <v>44.34</v>
      </c>
      <c r="I74" s="15"/>
    </row>
    <row r="75" spans="1:9" ht="24.95" customHeight="1" x14ac:dyDescent="0.15">
      <c r="A75" s="14">
        <v>72</v>
      </c>
      <c r="B75" s="14" t="s">
        <v>552</v>
      </c>
      <c r="C75" s="14">
        <v>2</v>
      </c>
      <c r="D75" s="14" t="s">
        <v>547</v>
      </c>
      <c r="E75" s="14" t="s">
        <v>761</v>
      </c>
      <c r="F75" s="7">
        <v>73.84</v>
      </c>
      <c r="G75" s="8" t="s">
        <v>769</v>
      </c>
      <c r="H75" s="9">
        <f t="shared" si="3"/>
        <v>44.304000000000002</v>
      </c>
      <c r="I75" s="15"/>
    </row>
    <row r="76" spans="1:9" ht="24.95" customHeight="1" x14ac:dyDescent="0.15">
      <c r="A76" s="14">
        <v>73</v>
      </c>
      <c r="B76" s="14" t="s">
        <v>563</v>
      </c>
      <c r="C76" s="14">
        <v>2</v>
      </c>
      <c r="D76" s="14" t="s">
        <v>547</v>
      </c>
      <c r="E76" s="14" t="s">
        <v>761</v>
      </c>
      <c r="F76" s="7">
        <v>73.819999999999993</v>
      </c>
      <c r="G76" s="8" t="s">
        <v>769</v>
      </c>
      <c r="H76" s="9">
        <f t="shared" si="3"/>
        <v>44.291999999999994</v>
      </c>
      <c r="I76" s="15"/>
    </row>
    <row r="77" spans="1:9" ht="24.95" customHeight="1" x14ac:dyDescent="0.15">
      <c r="A77" s="14">
        <v>74</v>
      </c>
      <c r="B77" s="14" t="s">
        <v>583</v>
      </c>
      <c r="C77" s="14">
        <v>2</v>
      </c>
      <c r="D77" s="14" t="s">
        <v>547</v>
      </c>
      <c r="E77" s="14" t="s">
        <v>761</v>
      </c>
      <c r="F77" s="7">
        <v>73.42</v>
      </c>
      <c r="G77" s="8" t="s">
        <v>769</v>
      </c>
      <c r="H77" s="9">
        <f t="shared" si="3"/>
        <v>44.052</v>
      </c>
      <c r="I77" s="15"/>
    </row>
    <row r="78" spans="1:9" ht="24.95" customHeight="1" x14ac:dyDescent="0.15">
      <c r="A78" s="14">
        <v>75</v>
      </c>
      <c r="B78" s="14" t="s">
        <v>546</v>
      </c>
      <c r="C78" s="14">
        <v>2</v>
      </c>
      <c r="D78" s="14" t="s">
        <v>547</v>
      </c>
      <c r="E78" s="14" t="s">
        <v>761</v>
      </c>
      <c r="F78" s="7">
        <v>73.34</v>
      </c>
      <c r="G78" s="8" t="s">
        <v>769</v>
      </c>
      <c r="H78" s="9">
        <f t="shared" si="3"/>
        <v>44.003999999999998</v>
      </c>
      <c r="I78" s="15"/>
    </row>
    <row r="79" spans="1:9" ht="24.95" customHeight="1" x14ac:dyDescent="0.15">
      <c r="A79" s="14">
        <v>76</v>
      </c>
      <c r="B79" s="14" t="s">
        <v>580</v>
      </c>
      <c r="C79" s="14">
        <v>2</v>
      </c>
      <c r="D79" s="14" t="s">
        <v>547</v>
      </c>
      <c r="E79" s="14" t="s">
        <v>761</v>
      </c>
      <c r="F79" s="7">
        <v>72.58</v>
      </c>
      <c r="G79" s="8" t="s">
        <v>769</v>
      </c>
      <c r="H79" s="9">
        <f t="shared" si="3"/>
        <v>43.547999999999995</v>
      </c>
      <c r="I79" s="15"/>
    </row>
    <row r="80" spans="1:9" ht="24.95" customHeight="1" x14ac:dyDescent="0.15">
      <c r="A80" s="14">
        <v>77</v>
      </c>
      <c r="B80" s="14" t="s">
        <v>564</v>
      </c>
      <c r="C80" s="14">
        <v>2</v>
      </c>
      <c r="D80" s="14" t="s">
        <v>547</v>
      </c>
      <c r="E80" s="14" t="s">
        <v>761</v>
      </c>
      <c r="F80" s="7">
        <v>72.400000000000006</v>
      </c>
      <c r="G80" s="8" t="s">
        <v>769</v>
      </c>
      <c r="H80" s="9">
        <f t="shared" si="3"/>
        <v>43.440000000000005</v>
      </c>
      <c r="I80" s="15"/>
    </row>
    <row r="81" spans="1:9" ht="24.95" customHeight="1" x14ac:dyDescent="0.15">
      <c r="A81" s="14">
        <v>78</v>
      </c>
      <c r="B81" s="14" t="s">
        <v>553</v>
      </c>
      <c r="C81" s="14">
        <v>2</v>
      </c>
      <c r="D81" s="14" t="s">
        <v>547</v>
      </c>
      <c r="E81" s="14" t="s">
        <v>761</v>
      </c>
      <c r="F81" s="7">
        <v>72.14</v>
      </c>
      <c r="G81" s="8" t="s">
        <v>769</v>
      </c>
      <c r="H81" s="9">
        <f t="shared" si="3"/>
        <v>43.283999999999999</v>
      </c>
      <c r="I81" s="15"/>
    </row>
    <row r="82" spans="1:9" ht="24.95" customHeight="1" x14ac:dyDescent="0.15">
      <c r="A82" s="14">
        <v>79</v>
      </c>
      <c r="B82" s="14" t="s">
        <v>582</v>
      </c>
      <c r="C82" s="14">
        <v>2</v>
      </c>
      <c r="D82" s="14" t="s">
        <v>547</v>
      </c>
      <c r="E82" s="14" t="s">
        <v>761</v>
      </c>
      <c r="F82" s="7">
        <v>71.3</v>
      </c>
      <c r="G82" s="8" t="s">
        <v>769</v>
      </c>
      <c r="H82" s="9">
        <f t="shared" si="3"/>
        <v>42.779999999999994</v>
      </c>
      <c r="I82" s="15"/>
    </row>
    <row r="83" spans="1:9" ht="24.95" customHeight="1" x14ac:dyDescent="0.15">
      <c r="A83" s="14">
        <v>80</v>
      </c>
      <c r="B83" s="14" t="s">
        <v>572</v>
      </c>
      <c r="C83" s="14">
        <v>2</v>
      </c>
      <c r="D83" s="14" t="s">
        <v>547</v>
      </c>
      <c r="E83" s="14" t="s">
        <v>761</v>
      </c>
      <c r="F83" s="7">
        <v>70.94</v>
      </c>
      <c r="G83" s="8" t="s">
        <v>769</v>
      </c>
      <c r="H83" s="9">
        <f t="shared" si="3"/>
        <v>42.564</v>
      </c>
      <c r="I83" s="15"/>
    </row>
    <row r="84" spans="1:9" ht="24.95" customHeight="1" x14ac:dyDescent="0.15">
      <c r="A84" s="14">
        <v>81</v>
      </c>
      <c r="B84" s="14" t="s">
        <v>548</v>
      </c>
      <c r="C84" s="14">
        <v>2</v>
      </c>
      <c r="D84" s="14" t="s">
        <v>547</v>
      </c>
      <c r="E84" s="14" t="s">
        <v>761</v>
      </c>
      <c r="F84" s="7" t="s">
        <v>769</v>
      </c>
      <c r="G84" s="8" t="s">
        <v>769</v>
      </c>
      <c r="H84" s="8" t="s">
        <v>769</v>
      </c>
      <c r="I84" s="15"/>
    </row>
    <row r="85" spans="1:9" ht="24.95" customHeight="1" x14ac:dyDescent="0.15">
      <c r="A85" s="14">
        <v>82</v>
      </c>
      <c r="B85" s="14" t="s">
        <v>561</v>
      </c>
      <c r="C85" s="14">
        <v>2</v>
      </c>
      <c r="D85" s="14" t="s">
        <v>547</v>
      </c>
      <c r="E85" s="14" t="s">
        <v>761</v>
      </c>
      <c r="F85" s="7" t="s">
        <v>769</v>
      </c>
      <c r="G85" s="8" t="s">
        <v>769</v>
      </c>
      <c r="H85" s="8" t="s">
        <v>769</v>
      </c>
      <c r="I85" s="15"/>
    </row>
    <row r="86" spans="1:9" ht="24.95" customHeight="1" x14ac:dyDescent="0.15">
      <c r="A86" s="14">
        <v>83</v>
      </c>
      <c r="B86" s="14" t="s">
        <v>566</v>
      </c>
      <c r="C86" s="14">
        <v>2</v>
      </c>
      <c r="D86" s="14" t="s">
        <v>547</v>
      </c>
      <c r="E86" s="14" t="s">
        <v>761</v>
      </c>
      <c r="F86" s="7" t="s">
        <v>769</v>
      </c>
      <c r="G86" s="8" t="s">
        <v>769</v>
      </c>
      <c r="H86" s="8" t="s">
        <v>769</v>
      </c>
      <c r="I86" s="15"/>
    </row>
    <row r="87" spans="1:9" ht="24.95" customHeight="1" x14ac:dyDescent="0.15">
      <c r="A87" s="14">
        <v>84</v>
      </c>
      <c r="B87" s="14" t="s">
        <v>541</v>
      </c>
      <c r="C87" s="14">
        <v>3</v>
      </c>
      <c r="D87" s="14" t="s">
        <v>521</v>
      </c>
      <c r="E87" s="14" t="s">
        <v>761</v>
      </c>
      <c r="F87" s="7">
        <v>88.02</v>
      </c>
      <c r="G87" s="8">
        <v>83.4</v>
      </c>
      <c r="H87" s="9">
        <f t="shared" ref="H87:H108" si="4">F87*60%+G87*40%</f>
        <v>86.171999999999997</v>
      </c>
      <c r="I87" s="15" t="s">
        <v>768</v>
      </c>
    </row>
    <row r="88" spans="1:9" ht="24.95" customHeight="1" x14ac:dyDescent="0.15">
      <c r="A88" s="14">
        <v>85</v>
      </c>
      <c r="B88" s="14" t="s">
        <v>544</v>
      </c>
      <c r="C88" s="14">
        <v>3</v>
      </c>
      <c r="D88" s="14" t="s">
        <v>521</v>
      </c>
      <c r="E88" s="14" t="s">
        <v>761</v>
      </c>
      <c r="F88" s="7">
        <v>84.98</v>
      </c>
      <c r="G88" s="8">
        <v>83.8</v>
      </c>
      <c r="H88" s="9">
        <f t="shared" si="4"/>
        <v>84.50800000000001</v>
      </c>
      <c r="I88" s="15" t="s">
        <v>768</v>
      </c>
    </row>
    <row r="89" spans="1:9" ht="24.95" customHeight="1" x14ac:dyDescent="0.15">
      <c r="A89" s="14">
        <v>86</v>
      </c>
      <c r="B89" s="14" t="s">
        <v>540</v>
      </c>
      <c r="C89" s="14">
        <v>3</v>
      </c>
      <c r="D89" s="14" t="s">
        <v>521</v>
      </c>
      <c r="E89" s="14" t="s">
        <v>761</v>
      </c>
      <c r="F89" s="7">
        <v>84.3</v>
      </c>
      <c r="G89" s="8">
        <v>83</v>
      </c>
      <c r="H89" s="9">
        <f t="shared" si="4"/>
        <v>83.78</v>
      </c>
      <c r="I89" s="15" t="s">
        <v>768</v>
      </c>
    </row>
    <row r="90" spans="1:9" ht="24.95" customHeight="1" x14ac:dyDescent="0.15">
      <c r="A90" s="14">
        <v>87</v>
      </c>
      <c r="B90" s="14" t="s">
        <v>538</v>
      </c>
      <c r="C90" s="14">
        <v>3</v>
      </c>
      <c r="D90" s="14" t="s">
        <v>521</v>
      </c>
      <c r="E90" s="14" t="s">
        <v>761</v>
      </c>
      <c r="F90" s="7">
        <v>81.48</v>
      </c>
      <c r="G90" s="8">
        <v>81.400000000000006</v>
      </c>
      <c r="H90" s="9">
        <f t="shared" si="4"/>
        <v>81.448000000000008</v>
      </c>
      <c r="I90" s="15" t="s">
        <v>768</v>
      </c>
    </row>
    <row r="91" spans="1:9" ht="24.95" customHeight="1" x14ac:dyDescent="0.15">
      <c r="A91" s="14">
        <v>88</v>
      </c>
      <c r="B91" s="14" t="s">
        <v>534</v>
      </c>
      <c r="C91" s="14">
        <v>3</v>
      </c>
      <c r="D91" s="14" t="s">
        <v>521</v>
      </c>
      <c r="E91" s="14" t="s">
        <v>761</v>
      </c>
      <c r="F91" s="7">
        <v>80</v>
      </c>
      <c r="G91" s="8">
        <v>83.6</v>
      </c>
      <c r="H91" s="9">
        <f t="shared" si="4"/>
        <v>81.44</v>
      </c>
      <c r="I91" s="15"/>
    </row>
    <row r="92" spans="1:9" ht="24.95" customHeight="1" x14ac:dyDescent="0.15">
      <c r="A92" s="14">
        <v>89</v>
      </c>
      <c r="B92" s="14" t="s">
        <v>533</v>
      </c>
      <c r="C92" s="14">
        <v>3</v>
      </c>
      <c r="D92" s="14" t="s">
        <v>521</v>
      </c>
      <c r="E92" s="14" t="s">
        <v>761</v>
      </c>
      <c r="F92" s="7">
        <v>79.260000000000005</v>
      </c>
      <c r="G92" s="8">
        <v>81.2</v>
      </c>
      <c r="H92" s="9">
        <f t="shared" si="4"/>
        <v>80.036000000000001</v>
      </c>
      <c r="I92" s="15"/>
    </row>
    <row r="93" spans="1:9" ht="24.95" customHeight="1" x14ac:dyDescent="0.15">
      <c r="A93" s="14">
        <v>90</v>
      </c>
      <c r="B93" s="14" t="s">
        <v>529</v>
      </c>
      <c r="C93" s="14">
        <v>3</v>
      </c>
      <c r="D93" s="14" t="s">
        <v>521</v>
      </c>
      <c r="E93" s="14" t="s">
        <v>761</v>
      </c>
      <c r="F93" s="7">
        <v>75.5</v>
      </c>
      <c r="G93" s="8">
        <v>85.2</v>
      </c>
      <c r="H93" s="9">
        <f t="shared" si="4"/>
        <v>79.38</v>
      </c>
      <c r="I93" s="15"/>
    </row>
    <row r="94" spans="1:9" ht="24.95" customHeight="1" x14ac:dyDescent="0.15">
      <c r="A94" s="14">
        <v>91</v>
      </c>
      <c r="B94" s="14" t="s">
        <v>530</v>
      </c>
      <c r="C94" s="14">
        <v>3</v>
      </c>
      <c r="D94" s="14" t="s">
        <v>521</v>
      </c>
      <c r="E94" s="14" t="s">
        <v>761</v>
      </c>
      <c r="F94" s="7">
        <v>76.94</v>
      </c>
      <c r="G94" s="8">
        <v>81.599999999999994</v>
      </c>
      <c r="H94" s="9">
        <f t="shared" si="4"/>
        <v>78.804000000000002</v>
      </c>
      <c r="I94" s="15"/>
    </row>
    <row r="95" spans="1:9" ht="24.95" customHeight="1" x14ac:dyDescent="0.15">
      <c r="A95" s="14">
        <v>92</v>
      </c>
      <c r="B95" s="14" t="s">
        <v>539</v>
      </c>
      <c r="C95" s="14">
        <v>3</v>
      </c>
      <c r="D95" s="14" t="s">
        <v>521</v>
      </c>
      <c r="E95" s="14" t="s">
        <v>761</v>
      </c>
      <c r="F95" s="7">
        <v>77.12</v>
      </c>
      <c r="G95" s="8">
        <v>80.2</v>
      </c>
      <c r="H95" s="9">
        <f t="shared" si="4"/>
        <v>78.352000000000004</v>
      </c>
      <c r="I95" s="15"/>
    </row>
    <row r="96" spans="1:9" ht="24.95" customHeight="1" x14ac:dyDescent="0.15">
      <c r="A96" s="14">
        <v>93</v>
      </c>
      <c r="B96" s="14" t="s">
        <v>531</v>
      </c>
      <c r="C96" s="14">
        <v>3</v>
      </c>
      <c r="D96" s="14" t="s">
        <v>521</v>
      </c>
      <c r="E96" s="14" t="s">
        <v>761</v>
      </c>
      <c r="F96" s="7">
        <v>76.84</v>
      </c>
      <c r="G96" s="8">
        <v>80.2</v>
      </c>
      <c r="H96" s="9">
        <f t="shared" si="4"/>
        <v>78.183999999999997</v>
      </c>
      <c r="I96" s="15"/>
    </row>
    <row r="97" spans="1:9" ht="24.95" customHeight="1" x14ac:dyDescent="0.15">
      <c r="A97" s="14">
        <v>94</v>
      </c>
      <c r="B97" s="14" t="s">
        <v>524</v>
      </c>
      <c r="C97" s="14">
        <v>3</v>
      </c>
      <c r="D97" s="14" t="s">
        <v>521</v>
      </c>
      <c r="E97" s="14" t="s">
        <v>761</v>
      </c>
      <c r="F97" s="7">
        <v>75.28</v>
      </c>
      <c r="G97" s="8">
        <v>82.2</v>
      </c>
      <c r="H97" s="9">
        <f t="shared" si="4"/>
        <v>78.048000000000002</v>
      </c>
      <c r="I97" s="15"/>
    </row>
    <row r="98" spans="1:9" ht="24.95" customHeight="1" x14ac:dyDescent="0.15">
      <c r="A98" s="14">
        <v>95</v>
      </c>
      <c r="B98" s="14" t="s">
        <v>543</v>
      </c>
      <c r="C98" s="14">
        <v>3</v>
      </c>
      <c r="D98" s="14" t="s">
        <v>521</v>
      </c>
      <c r="E98" s="14" t="s">
        <v>761</v>
      </c>
      <c r="F98" s="7">
        <v>74.94</v>
      </c>
      <c r="G98" s="8">
        <v>81.599999999999994</v>
      </c>
      <c r="H98" s="9">
        <f t="shared" si="4"/>
        <v>77.603999999999999</v>
      </c>
      <c r="I98" s="15"/>
    </row>
    <row r="99" spans="1:9" ht="24.95" customHeight="1" x14ac:dyDescent="0.15">
      <c r="A99" s="14">
        <v>96</v>
      </c>
      <c r="B99" s="14" t="s">
        <v>536</v>
      </c>
      <c r="C99" s="14">
        <v>3</v>
      </c>
      <c r="D99" s="14" t="s">
        <v>521</v>
      </c>
      <c r="E99" s="14" t="s">
        <v>761</v>
      </c>
      <c r="F99" s="7">
        <v>73.92</v>
      </c>
      <c r="G99" s="8">
        <v>82.8</v>
      </c>
      <c r="H99" s="9">
        <f t="shared" si="4"/>
        <v>77.471999999999994</v>
      </c>
      <c r="I99" s="15"/>
    </row>
    <row r="100" spans="1:9" ht="24.95" customHeight="1" x14ac:dyDescent="0.15">
      <c r="A100" s="14">
        <v>97</v>
      </c>
      <c r="B100" s="14" t="s">
        <v>535</v>
      </c>
      <c r="C100" s="14">
        <v>3</v>
      </c>
      <c r="D100" s="14" t="s">
        <v>521</v>
      </c>
      <c r="E100" s="14" t="s">
        <v>761</v>
      </c>
      <c r="F100" s="7">
        <v>73.34</v>
      </c>
      <c r="G100" s="8">
        <v>82.2</v>
      </c>
      <c r="H100" s="9">
        <f t="shared" si="4"/>
        <v>76.884</v>
      </c>
      <c r="I100" s="15"/>
    </row>
    <row r="101" spans="1:9" ht="24.95" customHeight="1" x14ac:dyDescent="0.15">
      <c r="A101" s="14">
        <v>98</v>
      </c>
      <c r="B101" s="14" t="s">
        <v>523</v>
      </c>
      <c r="C101" s="14">
        <v>3</v>
      </c>
      <c r="D101" s="14" t="s">
        <v>521</v>
      </c>
      <c r="E101" s="14" t="s">
        <v>761</v>
      </c>
      <c r="F101" s="7">
        <v>73.959999999999994</v>
      </c>
      <c r="G101" s="8">
        <v>81.2</v>
      </c>
      <c r="H101" s="9">
        <f t="shared" si="4"/>
        <v>76.855999999999995</v>
      </c>
      <c r="I101" s="15"/>
    </row>
    <row r="102" spans="1:9" ht="24.95" customHeight="1" x14ac:dyDescent="0.15">
      <c r="A102" s="14">
        <v>99</v>
      </c>
      <c r="B102" s="14" t="s">
        <v>526</v>
      </c>
      <c r="C102" s="14">
        <v>3</v>
      </c>
      <c r="D102" s="14" t="s">
        <v>521</v>
      </c>
      <c r="E102" s="14" t="s">
        <v>761</v>
      </c>
      <c r="F102" s="7">
        <v>73.52</v>
      </c>
      <c r="G102" s="8">
        <v>81</v>
      </c>
      <c r="H102" s="9">
        <f t="shared" si="4"/>
        <v>76.512</v>
      </c>
      <c r="I102" s="15"/>
    </row>
    <row r="103" spans="1:9" ht="24.95" customHeight="1" x14ac:dyDescent="0.15">
      <c r="A103" s="14">
        <v>100</v>
      </c>
      <c r="B103" s="14" t="s">
        <v>542</v>
      </c>
      <c r="C103" s="14">
        <v>3</v>
      </c>
      <c r="D103" s="14" t="s">
        <v>521</v>
      </c>
      <c r="E103" s="14" t="s">
        <v>761</v>
      </c>
      <c r="F103" s="7">
        <v>73.23</v>
      </c>
      <c r="G103" s="8">
        <v>81</v>
      </c>
      <c r="H103" s="9">
        <f t="shared" si="4"/>
        <v>76.337999999999994</v>
      </c>
      <c r="I103" s="15"/>
    </row>
    <row r="104" spans="1:9" ht="24.95" customHeight="1" x14ac:dyDescent="0.15">
      <c r="A104" s="14">
        <v>101</v>
      </c>
      <c r="B104" s="14" t="s">
        <v>545</v>
      </c>
      <c r="C104" s="14">
        <v>3</v>
      </c>
      <c r="D104" s="14" t="s">
        <v>521</v>
      </c>
      <c r="E104" s="14" t="s">
        <v>761</v>
      </c>
      <c r="F104" s="7">
        <v>73.22</v>
      </c>
      <c r="G104" s="8">
        <v>80.2</v>
      </c>
      <c r="H104" s="9">
        <f t="shared" si="4"/>
        <v>76.012</v>
      </c>
      <c r="I104" s="15"/>
    </row>
    <row r="105" spans="1:9" ht="24.95" customHeight="1" x14ac:dyDescent="0.15">
      <c r="A105" s="14">
        <v>102</v>
      </c>
      <c r="B105" s="14" t="s">
        <v>532</v>
      </c>
      <c r="C105" s="14">
        <v>3</v>
      </c>
      <c r="D105" s="14" t="s">
        <v>521</v>
      </c>
      <c r="E105" s="14" t="s">
        <v>761</v>
      </c>
      <c r="F105" s="7">
        <v>71.900000000000006</v>
      </c>
      <c r="G105" s="8">
        <v>80.599999999999994</v>
      </c>
      <c r="H105" s="9">
        <f t="shared" si="4"/>
        <v>75.38</v>
      </c>
      <c r="I105" s="15"/>
    </row>
    <row r="106" spans="1:9" ht="24.95" customHeight="1" x14ac:dyDescent="0.15">
      <c r="A106" s="14">
        <v>103</v>
      </c>
      <c r="B106" s="14" t="s">
        <v>520</v>
      </c>
      <c r="C106" s="14">
        <v>3</v>
      </c>
      <c r="D106" s="14" t="s">
        <v>521</v>
      </c>
      <c r="E106" s="14" t="s">
        <v>761</v>
      </c>
      <c r="F106" s="7">
        <v>76.41</v>
      </c>
      <c r="G106" s="8">
        <v>73.400000000000006</v>
      </c>
      <c r="H106" s="9">
        <f t="shared" si="4"/>
        <v>75.206000000000003</v>
      </c>
      <c r="I106" s="15"/>
    </row>
    <row r="107" spans="1:9" ht="24.95" customHeight="1" x14ac:dyDescent="0.15">
      <c r="A107" s="14">
        <v>104</v>
      </c>
      <c r="B107" s="14" t="s">
        <v>537</v>
      </c>
      <c r="C107" s="14">
        <v>3</v>
      </c>
      <c r="D107" s="14" t="s">
        <v>521</v>
      </c>
      <c r="E107" s="14" t="s">
        <v>761</v>
      </c>
      <c r="F107" s="7">
        <v>72.3</v>
      </c>
      <c r="G107" s="8">
        <v>79.2</v>
      </c>
      <c r="H107" s="9">
        <f t="shared" si="4"/>
        <v>75.06</v>
      </c>
      <c r="I107" s="15"/>
    </row>
    <row r="108" spans="1:9" ht="24.95" customHeight="1" x14ac:dyDescent="0.15">
      <c r="A108" s="14">
        <v>105</v>
      </c>
      <c r="B108" s="14" t="s">
        <v>525</v>
      </c>
      <c r="C108" s="14">
        <v>3</v>
      </c>
      <c r="D108" s="14" t="s">
        <v>521</v>
      </c>
      <c r="E108" s="14" t="s">
        <v>761</v>
      </c>
      <c r="F108" s="7">
        <v>72.12</v>
      </c>
      <c r="G108" s="8">
        <v>79</v>
      </c>
      <c r="H108" s="9">
        <f t="shared" si="4"/>
        <v>74.872</v>
      </c>
      <c r="I108" s="15"/>
    </row>
    <row r="109" spans="1:9" ht="24.95" customHeight="1" x14ac:dyDescent="0.15">
      <c r="A109" s="14">
        <v>106</v>
      </c>
      <c r="B109" s="14" t="s">
        <v>527</v>
      </c>
      <c r="C109" s="14">
        <v>3</v>
      </c>
      <c r="D109" s="14" t="s">
        <v>521</v>
      </c>
      <c r="E109" s="14" t="s">
        <v>761</v>
      </c>
      <c r="F109" s="7">
        <v>73.739999999999995</v>
      </c>
      <c r="G109" s="8" t="s">
        <v>769</v>
      </c>
      <c r="H109" s="9">
        <f>F109*60%</f>
        <v>44.243999999999993</v>
      </c>
      <c r="I109" s="15"/>
    </row>
    <row r="110" spans="1:9" ht="24.95" customHeight="1" x14ac:dyDescent="0.15">
      <c r="A110" s="14">
        <v>107</v>
      </c>
      <c r="B110" s="14" t="s">
        <v>522</v>
      </c>
      <c r="C110" s="14">
        <v>3</v>
      </c>
      <c r="D110" s="14" t="s">
        <v>521</v>
      </c>
      <c r="E110" s="14" t="s">
        <v>761</v>
      </c>
      <c r="F110" s="7" t="s">
        <v>769</v>
      </c>
      <c r="G110" s="8" t="s">
        <v>769</v>
      </c>
      <c r="H110" s="8" t="s">
        <v>769</v>
      </c>
      <c r="I110" s="15"/>
    </row>
    <row r="111" spans="1:9" ht="24.95" customHeight="1" x14ac:dyDescent="0.15">
      <c r="A111" s="14">
        <v>108</v>
      </c>
      <c r="B111" s="14" t="s">
        <v>528</v>
      </c>
      <c r="C111" s="14">
        <v>3</v>
      </c>
      <c r="D111" s="14" t="s">
        <v>521</v>
      </c>
      <c r="E111" s="14" t="s">
        <v>761</v>
      </c>
      <c r="F111" s="7" t="s">
        <v>769</v>
      </c>
      <c r="G111" s="8" t="s">
        <v>769</v>
      </c>
      <c r="H111" s="8" t="s">
        <v>769</v>
      </c>
      <c r="I111" s="15"/>
    </row>
    <row r="112" spans="1:9" ht="24.95" customHeight="1" x14ac:dyDescent="0.15">
      <c r="A112" s="14">
        <v>109</v>
      </c>
      <c r="B112" s="14" t="s">
        <v>626</v>
      </c>
      <c r="C112" s="14">
        <v>4</v>
      </c>
      <c r="D112" s="14" t="s">
        <v>621</v>
      </c>
      <c r="E112" s="14" t="s">
        <v>761</v>
      </c>
      <c r="F112" s="7">
        <v>87.6</v>
      </c>
      <c r="G112" s="8">
        <v>82</v>
      </c>
      <c r="H112" s="9">
        <f t="shared" ref="H112:H129" si="5">F112*60%+G112*40%</f>
        <v>85.36</v>
      </c>
      <c r="I112" s="15" t="s">
        <v>768</v>
      </c>
    </row>
    <row r="113" spans="1:9" ht="24.95" customHeight="1" x14ac:dyDescent="0.15">
      <c r="A113" s="14">
        <v>110</v>
      </c>
      <c r="B113" s="14" t="s">
        <v>640</v>
      </c>
      <c r="C113" s="14">
        <v>4</v>
      </c>
      <c r="D113" s="14" t="s">
        <v>621</v>
      </c>
      <c r="E113" s="14" t="s">
        <v>761</v>
      </c>
      <c r="F113" s="7">
        <v>86.4</v>
      </c>
      <c r="G113" s="8">
        <v>82.4</v>
      </c>
      <c r="H113" s="9">
        <f t="shared" si="5"/>
        <v>84.800000000000011</v>
      </c>
      <c r="I113" s="15" t="s">
        <v>768</v>
      </c>
    </row>
    <row r="114" spans="1:9" ht="24.95" customHeight="1" x14ac:dyDescent="0.15">
      <c r="A114" s="14">
        <v>111</v>
      </c>
      <c r="B114" s="14" t="s">
        <v>631</v>
      </c>
      <c r="C114" s="14">
        <v>4</v>
      </c>
      <c r="D114" s="14" t="s">
        <v>621</v>
      </c>
      <c r="E114" s="14" t="s">
        <v>761</v>
      </c>
      <c r="F114" s="7">
        <v>83</v>
      </c>
      <c r="G114" s="8">
        <v>81.400000000000006</v>
      </c>
      <c r="H114" s="9">
        <f t="shared" si="5"/>
        <v>82.36</v>
      </c>
      <c r="I114" s="15" t="s">
        <v>768</v>
      </c>
    </row>
    <row r="115" spans="1:9" ht="24.95" customHeight="1" x14ac:dyDescent="0.15">
      <c r="A115" s="14">
        <v>112</v>
      </c>
      <c r="B115" s="14" t="s">
        <v>633</v>
      </c>
      <c r="C115" s="14">
        <v>4</v>
      </c>
      <c r="D115" s="14" t="s">
        <v>621</v>
      </c>
      <c r="E115" s="14" t="s">
        <v>761</v>
      </c>
      <c r="F115" s="7">
        <v>81.2</v>
      </c>
      <c r="G115" s="8">
        <v>83.2</v>
      </c>
      <c r="H115" s="9">
        <f t="shared" si="5"/>
        <v>82</v>
      </c>
      <c r="I115" s="15" t="s">
        <v>768</v>
      </c>
    </row>
    <row r="116" spans="1:9" ht="24.95" customHeight="1" x14ac:dyDescent="0.15">
      <c r="A116" s="14">
        <v>113</v>
      </c>
      <c r="B116" s="14" t="s">
        <v>644</v>
      </c>
      <c r="C116" s="14">
        <v>4</v>
      </c>
      <c r="D116" s="14" t="s">
        <v>621</v>
      </c>
      <c r="E116" s="14" t="s">
        <v>761</v>
      </c>
      <c r="F116" s="7">
        <v>81.400000000000006</v>
      </c>
      <c r="G116" s="8">
        <v>82.4</v>
      </c>
      <c r="H116" s="9">
        <f t="shared" si="5"/>
        <v>81.800000000000011</v>
      </c>
      <c r="I116" s="15" t="s">
        <v>768</v>
      </c>
    </row>
    <row r="117" spans="1:9" ht="24.95" customHeight="1" x14ac:dyDescent="0.15">
      <c r="A117" s="14">
        <v>114</v>
      </c>
      <c r="B117" s="14" t="s">
        <v>646</v>
      </c>
      <c r="C117" s="14">
        <v>4</v>
      </c>
      <c r="D117" s="14" t="s">
        <v>621</v>
      </c>
      <c r="E117" s="14" t="s">
        <v>761</v>
      </c>
      <c r="F117" s="7">
        <v>80</v>
      </c>
      <c r="G117" s="8">
        <v>80.2</v>
      </c>
      <c r="H117" s="9">
        <f t="shared" si="5"/>
        <v>80.080000000000013</v>
      </c>
      <c r="I117" s="15"/>
    </row>
    <row r="118" spans="1:9" ht="24.95" customHeight="1" x14ac:dyDescent="0.15">
      <c r="A118" s="14">
        <v>115</v>
      </c>
      <c r="B118" s="14" t="s">
        <v>636</v>
      </c>
      <c r="C118" s="14">
        <v>4</v>
      </c>
      <c r="D118" s="14" t="s">
        <v>621</v>
      </c>
      <c r="E118" s="14" t="s">
        <v>761</v>
      </c>
      <c r="F118" s="7">
        <v>79</v>
      </c>
      <c r="G118" s="8">
        <v>80.8</v>
      </c>
      <c r="H118" s="9">
        <f t="shared" si="5"/>
        <v>79.72</v>
      </c>
      <c r="I118" s="15"/>
    </row>
    <row r="119" spans="1:9" ht="24.95" customHeight="1" x14ac:dyDescent="0.15">
      <c r="A119" s="14">
        <v>116</v>
      </c>
      <c r="B119" s="14" t="s">
        <v>637</v>
      </c>
      <c r="C119" s="14">
        <v>4</v>
      </c>
      <c r="D119" s="14" t="s">
        <v>621</v>
      </c>
      <c r="E119" s="14" t="s">
        <v>761</v>
      </c>
      <c r="F119" s="7">
        <v>79</v>
      </c>
      <c r="G119" s="8">
        <v>79.599999999999994</v>
      </c>
      <c r="H119" s="9">
        <f t="shared" si="5"/>
        <v>79.239999999999995</v>
      </c>
      <c r="I119" s="15"/>
    </row>
    <row r="120" spans="1:9" ht="24.95" customHeight="1" x14ac:dyDescent="0.15">
      <c r="A120" s="14">
        <v>117</v>
      </c>
      <c r="B120" s="14" t="s">
        <v>627</v>
      </c>
      <c r="C120" s="14">
        <v>4</v>
      </c>
      <c r="D120" s="14" t="s">
        <v>621</v>
      </c>
      <c r="E120" s="14" t="s">
        <v>761</v>
      </c>
      <c r="F120" s="7">
        <v>77.400000000000006</v>
      </c>
      <c r="G120" s="8">
        <v>81</v>
      </c>
      <c r="H120" s="9">
        <f t="shared" si="5"/>
        <v>78.84</v>
      </c>
      <c r="I120" s="15"/>
    </row>
    <row r="121" spans="1:9" ht="24.95" customHeight="1" x14ac:dyDescent="0.15">
      <c r="A121" s="14">
        <v>118</v>
      </c>
      <c r="B121" s="14" t="s">
        <v>642</v>
      </c>
      <c r="C121" s="14">
        <v>4</v>
      </c>
      <c r="D121" s="14" t="s">
        <v>621</v>
      </c>
      <c r="E121" s="14" t="s">
        <v>761</v>
      </c>
      <c r="F121" s="7">
        <v>78.400000000000006</v>
      </c>
      <c r="G121" s="8">
        <v>78.8</v>
      </c>
      <c r="H121" s="9">
        <f t="shared" si="5"/>
        <v>78.56</v>
      </c>
      <c r="I121" s="15"/>
    </row>
    <row r="122" spans="1:9" ht="24.95" customHeight="1" x14ac:dyDescent="0.15">
      <c r="A122" s="14">
        <v>119</v>
      </c>
      <c r="B122" s="14" t="s">
        <v>643</v>
      </c>
      <c r="C122" s="14">
        <v>4</v>
      </c>
      <c r="D122" s="14" t="s">
        <v>621</v>
      </c>
      <c r="E122" s="14" t="s">
        <v>761</v>
      </c>
      <c r="F122" s="7">
        <v>79</v>
      </c>
      <c r="G122" s="8">
        <v>77</v>
      </c>
      <c r="H122" s="9">
        <f t="shared" si="5"/>
        <v>78.2</v>
      </c>
      <c r="I122" s="15"/>
    </row>
    <row r="123" spans="1:9" ht="24.95" customHeight="1" x14ac:dyDescent="0.15">
      <c r="A123" s="14">
        <v>120</v>
      </c>
      <c r="B123" s="14" t="s">
        <v>625</v>
      </c>
      <c r="C123" s="14">
        <v>4</v>
      </c>
      <c r="D123" s="14" t="s">
        <v>621</v>
      </c>
      <c r="E123" s="14" t="s">
        <v>761</v>
      </c>
      <c r="F123" s="7">
        <v>78.2</v>
      </c>
      <c r="G123" s="8">
        <v>78</v>
      </c>
      <c r="H123" s="9">
        <f t="shared" si="5"/>
        <v>78.12</v>
      </c>
      <c r="I123" s="15"/>
    </row>
    <row r="124" spans="1:9" ht="24.95" customHeight="1" x14ac:dyDescent="0.15">
      <c r="A124" s="14">
        <v>121</v>
      </c>
      <c r="B124" s="14" t="s">
        <v>624</v>
      </c>
      <c r="C124" s="14">
        <v>4</v>
      </c>
      <c r="D124" s="14" t="s">
        <v>621</v>
      </c>
      <c r="E124" s="14" t="s">
        <v>761</v>
      </c>
      <c r="F124" s="7">
        <v>79.400000000000006</v>
      </c>
      <c r="G124" s="8">
        <v>74.400000000000006</v>
      </c>
      <c r="H124" s="9">
        <f t="shared" si="5"/>
        <v>77.400000000000006</v>
      </c>
      <c r="I124" s="15"/>
    </row>
    <row r="125" spans="1:9" ht="24.95" customHeight="1" x14ac:dyDescent="0.15">
      <c r="A125" s="14">
        <v>122</v>
      </c>
      <c r="B125" s="14" t="s">
        <v>639</v>
      </c>
      <c r="C125" s="14">
        <v>4</v>
      </c>
      <c r="D125" s="14" t="s">
        <v>621</v>
      </c>
      <c r="E125" s="14" t="s">
        <v>761</v>
      </c>
      <c r="F125" s="7">
        <v>74</v>
      </c>
      <c r="G125" s="8">
        <v>78.2</v>
      </c>
      <c r="H125" s="9">
        <f t="shared" si="5"/>
        <v>75.680000000000007</v>
      </c>
      <c r="I125" s="15"/>
    </row>
    <row r="126" spans="1:9" ht="24.95" customHeight="1" x14ac:dyDescent="0.15">
      <c r="A126" s="14">
        <v>123</v>
      </c>
      <c r="B126" s="14" t="s">
        <v>630</v>
      </c>
      <c r="C126" s="14">
        <v>4</v>
      </c>
      <c r="D126" s="14" t="s">
        <v>621</v>
      </c>
      <c r="E126" s="14" t="s">
        <v>761</v>
      </c>
      <c r="F126" s="7">
        <v>79</v>
      </c>
      <c r="G126" s="8">
        <v>70.599999999999994</v>
      </c>
      <c r="H126" s="9">
        <f t="shared" si="5"/>
        <v>75.64</v>
      </c>
      <c r="I126" s="15"/>
    </row>
    <row r="127" spans="1:9" ht="24.95" customHeight="1" x14ac:dyDescent="0.15">
      <c r="A127" s="14">
        <v>124</v>
      </c>
      <c r="B127" s="14" t="s">
        <v>645</v>
      </c>
      <c r="C127" s="14">
        <v>4</v>
      </c>
      <c r="D127" s="14" t="s">
        <v>621</v>
      </c>
      <c r="E127" s="14" t="s">
        <v>761</v>
      </c>
      <c r="F127" s="7">
        <v>75.599999999999994</v>
      </c>
      <c r="G127" s="8">
        <v>74.2</v>
      </c>
      <c r="H127" s="9">
        <f t="shared" si="5"/>
        <v>75.039999999999992</v>
      </c>
      <c r="I127" s="15"/>
    </row>
    <row r="128" spans="1:9" ht="24.95" customHeight="1" x14ac:dyDescent="0.15">
      <c r="A128" s="14">
        <v>125</v>
      </c>
      <c r="B128" s="14" t="s">
        <v>641</v>
      </c>
      <c r="C128" s="14">
        <v>4</v>
      </c>
      <c r="D128" s="14" t="s">
        <v>621</v>
      </c>
      <c r="E128" s="14" t="s">
        <v>761</v>
      </c>
      <c r="F128" s="7">
        <v>73.8</v>
      </c>
      <c r="G128" s="8">
        <v>73.400000000000006</v>
      </c>
      <c r="H128" s="9">
        <f t="shared" si="5"/>
        <v>73.64</v>
      </c>
      <c r="I128" s="15"/>
    </row>
    <row r="129" spans="1:9" ht="24.95" customHeight="1" x14ac:dyDescent="0.15">
      <c r="A129" s="14">
        <v>126</v>
      </c>
      <c r="B129" s="14" t="s">
        <v>638</v>
      </c>
      <c r="C129" s="14">
        <v>4</v>
      </c>
      <c r="D129" s="14" t="s">
        <v>621</v>
      </c>
      <c r="E129" s="14" t="s">
        <v>761</v>
      </c>
      <c r="F129" s="7">
        <v>74.599999999999994</v>
      </c>
      <c r="G129" s="8">
        <v>71.400000000000006</v>
      </c>
      <c r="H129" s="9">
        <f t="shared" si="5"/>
        <v>73.319999999999993</v>
      </c>
      <c r="I129" s="15"/>
    </row>
    <row r="130" spans="1:9" ht="24.95" customHeight="1" x14ac:dyDescent="0.15">
      <c r="A130" s="14">
        <v>127</v>
      </c>
      <c r="B130" s="14" t="s">
        <v>620</v>
      </c>
      <c r="C130" s="14">
        <v>4</v>
      </c>
      <c r="D130" s="14" t="s">
        <v>621</v>
      </c>
      <c r="E130" s="14" t="s">
        <v>761</v>
      </c>
      <c r="F130" s="7">
        <v>77.599999999999994</v>
      </c>
      <c r="G130" s="8" t="s">
        <v>769</v>
      </c>
      <c r="H130" s="9">
        <f>F130*60%</f>
        <v>46.559999999999995</v>
      </c>
      <c r="I130" s="15"/>
    </row>
    <row r="131" spans="1:9" ht="24.95" customHeight="1" x14ac:dyDescent="0.15">
      <c r="A131" s="14">
        <v>128</v>
      </c>
      <c r="B131" s="14" t="s">
        <v>634</v>
      </c>
      <c r="C131" s="14">
        <v>4</v>
      </c>
      <c r="D131" s="14" t="s">
        <v>621</v>
      </c>
      <c r="E131" s="14" t="s">
        <v>761</v>
      </c>
      <c r="F131" s="7">
        <v>77</v>
      </c>
      <c r="G131" s="8" t="s">
        <v>769</v>
      </c>
      <c r="H131" s="9">
        <f>F131*60%</f>
        <v>46.199999999999996</v>
      </c>
      <c r="I131" s="15"/>
    </row>
    <row r="132" spans="1:9" ht="24.95" customHeight="1" x14ac:dyDescent="0.15">
      <c r="A132" s="14">
        <v>129</v>
      </c>
      <c r="B132" s="14" t="s">
        <v>622</v>
      </c>
      <c r="C132" s="14">
        <v>4</v>
      </c>
      <c r="D132" s="14" t="s">
        <v>621</v>
      </c>
      <c r="E132" s="14" t="s">
        <v>761</v>
      </c>
      <c r="F132" s="7" t="s">
        <v>769</v>
      </c>
      <c r="G132" s="8" t="s">
        <v>769</v>
      </c>
      <c r="H132" s="8" t="s">
        <v>769</v>
      </c>
      <c r="I132" s="15"/>
    </row>
    <row r="133" spans="1:9" ht="24.95" customHeight="1" x14ac:dyDescent="0.15">
      <c r="A133" s="14">
        <v>130</v>
      </c>
      <c r="B133" s="14" t="s">
        <v>623</v>
      </c>
      <c r="C133" s="14">
        <v>4</v>
      </c>
      <c r="D133" s="14" t="s">
        <v>621</v>
      </c>
      <c r="E133" s="14" t="s">
        <v>761</v>
      </c>
      <c r="F133" s="7" t="s">
        <v>769</v>
      </c>
      <c r="G133" s="8" t="s">
        <v>769</v>
      </c>
      <c r="H133" s="8" t="s">
        <v>769</v>
      </c>
      <c r="I133" s="15"/>
    </row>
    <row r="134" spans="1:9" ht="24.95" customHeight="1" x14ac:dyDescent="0.15">
      <c r="A134" s="14">
        <v>131</v>
      </c>
      <c r="B134" s="14" t="s">
        <v>628</v>
      </c>
      <c r="C134" s="14">
        <v>4</v>
      </c>
      <c r="D134" s="14" t="s">
        <v>621</v>
      </c>
      <c r="E134" s="14" t="s">
        <v>761</v>
      </c>
      <c r="F134" s="7" t="s">
        <v>769</v>
      </c>
      <c r="G134" s="8" t="s">
        <v>769</v>
      </c>
      <c r="H134" s="8" t="s">
        <v>769</v>
      </c>
      <c r="I134" s="15"/>
    </row>
    <row r="135" spans="1:9" ht="24.95" customHeight="1" x14ac:dyDescent="0.15">
      <c r="A135" s="14">
        <v>132</v>
      </c>
      <c r="B135" s="14" t="s">
        <v>629</v>
      </c>
      <c r="C135" s="14">
        <v>4</v>
      </c>
      <c r="D135" s="14" t="s">
        <v>621</v>
      </c>
      <c r="E135" s="14" t="s">
        <v>761</v>
      </c>
      <c r="F135" s="7" t="s">
        <v>769</v>
      </c>
      <c r="G135" s="8" t="s">
        <v>769</v>
      </c>
      <c r="H135" s="8" t="s">
        <v>769</v>
      </c>
      <c r="I135" s="15"/>
    </row>
    <row r="136" spans="1:9" ht="24.95" customHeight="1" x14ac:dyDescent="0.15">
      <c r="A136" s="14">
        <v>133</v>
      </c>
      <c r="B136" s="14" t="s">
        <v>632</v>
      </c>
      <c r="C136" s="14">
        <v>4</v>
      </c>
      <c r="D136" s="14" t="s">
        <v>621</v>
      </c>
      <c r="E136" s="14" t="s">
        <v>761</v>
      </c>
      <c r="F136" s="7" t="s">
        <v>769</v>
      </c>
      <c r="G136" s="8" t="s">
        <v>769</v>
      </c>
      <c r="H136" s="8" t="s">
        <v>769</v>
      </c>
      <c r="I136" s="15"/>
    </row>
    <row r="137" spans="1:9" ht="24.95" customHeight="1" x14ac:dyDescent="0.15">
      <c r="A137" s="14">
        <v>134</v>
      </c>
      <c r="B137" s="14" t="s">
        <v>635</v>
      </c>
      <c r="C137" s="14">
        <v>4</v>
      </c>
      <c r="D137" s="14" t="s">
        <v>621</v>
      </c>
      <c r="E137" s="14" t="s">
        <v>761</v>
      </c>
      <c r="F137" s="7" t="s">
        <v>769</v>
      </c>
      <c r="G137" s="8" t="s">
        <v>769</v>
      </c>
      <c r="H137" s="8" t="s">
        <v>769</v>
      </c>
      <c r="I137" s="15"/>
    </row>
    <row r="138" spans="1:9" ht="24.95" customHeight="1" x14ac:dyDescent="0.15">
      <c r="A138" s="14">
        <v>135</v>
      </c>
      <c r="B138" s="14" t="s">
        <v>439</v>
      </c>
      <c r="C138" s="14">
        <v>5</v>
      </c>
      <c r="D138" s="14" t="s">
        <v>419</v>
      </c>
      <c r="E138" s="14" t="s">
        <v>761</v>
      </c>
      <c r="F138" s="7">
        <v>88</v>
      </c>
      <c r="G138" s="8">
        <v>81.400000000000006</v>
      </c>
      <c r="H138" s="9">
        <f t="shared" ref="H138:H153" si="6">F138*60%+G138*40%</f>
        <v>85.36</v>
      </c>
      <c r="I138" s="15" t="s">
        <v>768</v>
      </c>
    </row>
    <row r="139" spans="1:9" ht="24.95" customHeight="1" x14ac:dyDescent="0.15">
      <c r="A139" s="14">
        <v>136</v>
      </c>
      <c r="B139" s="14" t="s">
        <v>437</v>
      </c>
      <c r="C139" s="14">
        <v>5</v>
      </c>
      <c r="D139" s="14" t="s">
        <v>419</v>
      </c>
      <c r="E139" s="14" t="s">
        <v>761</v>
      </c>
      <c r="F139" s="7">
        <v>85.8</v>
      </c>
      <c r="G139" s="8">
        <v>84.4</v>
      </c>
      <c r="H139" s="9">
        <f t="shared" si="6"/>
        <v>85.240000000000009</v>
      </c>
      <c r="I139" s="15" t="s">
        <v>768</v>
      </c>
    </row>
    <row r="140" spans="1:9" ht="24.95" customHeight="1" x14ac:dyDescent="0.15">
      <c r="A140" s="14">
        <v>137</v>
      </c>
      <c r="B140" s="14" t="s">
        <v>436</v>
      </c>
      <c r="C140" s="14">
        <v>5</v>
      </c>
      <c r="D140" s="14" t="s">
        <v>419</v>
      </c>
      <c r="E140" s="14" t="s">
        <v>761</v>
      </c>
      <c r="F140" s="7">
        <v>83.8</v>
      </c>
      <c r="G140" s="8">
        <v>84.2</v>
      </c>
      <c r="H140" s="9">
        <f t="shared" si="6"/>
        <v>83.96</v>
      </c>
      <c r="I140" s="15" t="s">
        <v>768</v>
      </c>
    </row>
    <row r="141" spans="1:9" ht="24.95" customHeight="1" x14ac:dyDescent="0.15">
      <c r="A141" s="14">
        <v>138</v>
      </c>
      <c r="B141" s="14" t="s">
        <v>432</v>
      </c>
      <c r="C141" s="14">
        <v>5</v>
      </c>
      <c r="D141" s="14" t="s">
        <v>419</v>
      </c>
      <c r="E141" s="14" t="s">
        <v>761</v>
      </c>
      <c r="F141" s="7">
        <v>82.4</v>
      </c>
      <c r="G141" s="8">
        <v>84.8</v>
      </c>
      <c r="H141" s="9">
        <f t="shared" si="6"/>
        <v>83.360000000000014</v>
      </c>
      <c r="I141" s="15"/>
    </row>
    <row r="142" spans="1:9" ht="24.95" customHeight="1" x14ac:dyDescent="0.15">
      <c r="A142" s="14">
        <v>139</v>
      </c>
      <c r="B142" s="14" t="s">
        <v>428</v>
      </c>
      <c r="C142" s="14">
        <v>5</v>
      </c>
      <c r="D142" s="14" t="s">
        <v>419</v>
      </c>
      <c r="E142" s="14" t="s">
        <v>761</v>
      </c>
      <c r="F142" s="7">
        <v>83.4</v>
      </c>
      <c r="G142" s="8">
        <v>82.4</v>
      </c>
      <c r="H142" s="9">
        <f t="shared" si="6"/>
        <v>83</v>
      </c>
      <c r="I142" s="15"/>
    </row>
    <row r="143" spans="1:9" ht="24.95" customHeight="1" x14ac:dyDescent="0.15">
      <c r="A143" s="14">
        <v>140</v>
      </c>
      <c r="B143" s="14" t="s">
        <v>435</v>
      </c>
      <c r="C143" s="14">
        <v>5</v>
      </c>
      <c r="D143" s="14" t="s">
        <v>419</v>
      </c>
      <c r="E143" s="14" t="s">
        <v>761</v>
      </c>
      <c r="F143" s="7">
        <v>82.4</v>
      </c>
      <c r="G143" s="8">
        <v>83.2</v>
      </c>
      <c r="H143" s="9">
        <f t="shared" si="6"/>
        <v>82.72</v>
      </c>
      <c r="I143" s="15"/>
    </row>
    <row r="144" spans="1:9" ht="24.95" customHeight="1" x14ac:dyDescent="0.15">
      <c r="A144" s="14">
        <v>141</v>
      </c>
      <c r="B144" s="14" t="s">
        <v>429</v>
      </c>
      <c r="C144" s="14">
        <v>5</v>
      </c>
      <c r="D144" s="14" t="s">
        <v>419</v>
      </c>
      <c r="E144" s="14" t="s">
        <v>761</v>
      </c>
      <c r="F144" s="7">
        <v>84.2</v>
      </c>
      <c r="G144" s="8">
        <v>80.2</v>
      </c>
      <c r="H144" s="9">
        <f t="shared" si="6"/>
        <v>82.600000000000009</v>
      </c>
      <c r="I144" s="15"/>
    </row>
    <row r="145" spans="1:9" ht="24.95" customHeight="1" x14ac:dyDescent="0.15">
      <c r="A145" s="14">
        <v>142</v>
      </c>
      <c r="B145" s="14" t="s">
        <v>434</v>
      </c>
      <c r="C145" s="14">
        <v>5</v>
      </c>
      <c r="D145" s="14" t="s">
        <v>419</v>
      </c>
      <c r="E145" s="14" t="s">
        <v>761</v>
      </c>
      <c r="F145" s="7">
        <v>81.400000000000006</v>
      </c>
      <c r="G145" s="8">
        <v>82.6</v>
      </c>
      <c r="H145" s="9">
        <f t="shared" si="6"/>
        <v>81.88</v>
      </c>
      <c r="I145" s="15"/>
    </row>
    <row r="146" spans="1:9" ht="24.95" customHeight="1" x14ac:dyDescent="0.15">
      <c r="A146" s="14">
        <v>143</v>
      </c>
      <c r="B146" s="14" t="s">
        <v>420</v>
      </c>
      <c r="C146" s="14">
        <v>5</v>
      </c>
      <c r="D146" s="14" t="s">
        <v>419</v>
      </c>
      <c r="E146" s="14" t="s">
        <v>761</v>
      </c>
      <c r="F146" s="7">
        <v>81.2</v>
      </c>
      <c r="G146" s="8">
        <v>79.8</v>
      </c>
      <c r="H146" s="9">
        <f t="shared" si="6"/>
        <v>80.64</v>
      </c>
      <c r="I146" s="15"/>
    </row>
    <row r="147" spans="1:9" ht="24.95" customHeight="1" x14ac:dyDescent="0.15">
      <c r="A147" s="14">
        <v>144</v>
      </c>
      <c r="B147" s="14" t="s">
        <v>422</v>
      </c>
      <c r="C147" s="14">
        <v>5</v>
      </c>
      <c r="D147" s="14" t="s">
        <v>419</v>
      </c>
      <c r="E147" s="14" t="s">
        <v>761</v>
      </c>
      <c r="F147" s="7">
        <v>81.400000000000006</v>
      </c>
      <c r="G147" s="8">
        <v>78.8</v>
      </c>
      <c r="H147" s="9">
        <f t="shared" si="6"/>
        <v>80.36</v>
      </c>
      <c r="I147" s="15"/>
    </row>
    <row r="148" spans="1:9" ht="24.95" customHeight="1" x14ac:dyDescent="0.15">
      <c r="A148" s="14">
        <v>145</v>
      </c>
      <c r="B148" s="14" t="s">
        <v>427</v>
      </c>
      <c r="C148" s="14">
        <v>5</v>
      </c>
      <c r="D148" s="14" t="s">
        <v>419</v>
      </c>
      <c r="E148" s="14" t="s">
        <v>761</v>
      </c>
      <c r="F148" s="7">
        <v>80.599999999999994</v>
      </c>
      <c r="G148" s="8">
        <v>80</v>
      </c>
      <c r="H148" s="9">
        <f t="shared" si="6"/>
        <v>80.359999999999985</v>
      </c>
      <c r="I148" s="15"/>
    </row>
    <row r="149" spans="1:9" ht="24.95" customHeight="1" x14ac:dyDescent="0.15">
      <c r="A149" s="14">
        <v>146</v>
      </c>
      <c r="B149" s="14" t="s">
        <v>433</v>
      </c>
      <c r="C149" s="14">
        <v>5</v>
      </c>
      <c r="D149" s="14" t="s">
        <v>419</v>
      </c>
      <c r="E149" s="14" t="s">
        <v>761</v>
      </c>
      <c r="F149" s="7">
        <v>77.599999999999994</v>
      </c>
      <c r="G149" s="8">
        <v>84.4</v>
      </c>
      <c r="H149" s="9">
        <f t="shared" si="6"/>
        <v>80.319999999999993</v>
      </c>
      <c r="I149" s="15"/>
    </row>
    <row r="150" spans="1:9" ht="24.95" customHeight="1" x14ac:dyDescent="0.15">
      <c r="A150" s="14">
        <v>147</v>
      </c>
      <c r="B150" s="14" t="s">
        <v>440</v>
      </c>
      <c r="C150" s="14">
        <v>5</v>
      </c>
      <c r="D150" s="14" t="s">
        <v>419</v>
      </c>
      <c r="E150" s="14" t="s">
        <v>761</v>
      </c>
      <c r="F150" s="7">
        <v>79.599999999999994</v>
      </c>
      <c r="G150" s="8">
        <v>81</v>
      </c>
      <c r="H150" s="9">
        <f t="shared" si="6"/>
        <v>80.16</v>
      </c>
      <c r="I150" s="15"/>
    </row>
    <row r="151" spans="1:9" ht="24.95" customHeight="1" x14ac:dyDescent="0.15">
      <c r="A151" s="14">
        <v>148</v>
      </c>
      <c r="B151" s="14" t="s">
        <v>418</v>
      </c>
      <c r="C151" s="14">
        <v>5</v>
      </c>
      <c r="D151" s="14" t="s">
        <v>419</v>
      </c>
      <c r="E151" s="14" t="s">
        <v>761</v>
      </c>
      <c r="F151" s="7">
        <v>79.400000000000006</v>
      </c>
      <c r="G151" s="8">
        <v>79.400000000000006</v>
      </c>
      <c r="H151" s="9">
        <f t="shared" si="6"/>
        <v>79.400000000000006</v>
      </c>
      <c r="I151" s="15"/>
    </row>
    <row r="152" spans="1:9" ht="24.95" customHeight="1" x14ac:dyDescent="0.15">
      <c r="A152" s="14">
        <v>149</v>
      </c>
      <c r="B152" s="14" t="s">
        <v>423</v>
      </c>
      <c r="C152" s="14">
        <v>5</v>
      </c>
      <c r="D152" s="14" t="s">
        <v>419</v>
      </c>
      <c r="E152" s="14" t="s">
        <v>761</v>
      </c>
      <c r="F152" s="7">
        <v>77.2</v>
      </c>
      <c r="G152" s="8">
        <v>79</v>
      </c>
      <c r="H152" s="9">
        <f t="shared" si="6"/>
        <v>77.92</v>
      </c>
      <c r="I152" s="15"/>
    </row>
    <row r="153" spans="1:9" ht="24.95" customHeight="1" x14ac:dyDescent="0.15">
      <c r="A153" s="14">
        <v>150</v>
      </c>
      <c r="B153" s="14" t="s">
        <v>430</v>
      </c>
      <c r="C153" s="14">
        <v>5</v>
      </c>
      <c r="D153" s="14" t="s">
        <v>419</v>
      </c>
      <c r="E153" s="14" t="s">
        <v>761</v>
      </c>
      <c r="F153" s="7">
        <v>71.400000000000006</v>
      </c>
      <c r="G153" s="8">
        <v>76.2</v>
      </c>
      <c r="H153" s="9">
        <f t="shared" si="6"/>
        <v>73.320000000000007</v>
      </c>
      <c r="I153" s="15"/>
    </row>
    <row r="154" spans="1:9" ht="24.95" customHeight="1" x14ac:dyDescent="0.15">
      <c r="A154" s="14">
        <v>151</v>
      </c>
      <c r="B154" s="14" t="s">
        <v>431</v>
      </c>
      <c r="C154" s="14">
        <v>5</v>
      </c>
      <c r="D154" s="14" t="s">
        <v>419</v>
      </c>
      <c r="E154" s="14" t="s">
        <v>761</v>
      </c>
      <c r="F154" s="7">
        <v>81</v>
      </c>
      <c r="G154" s="8" t="s">
        <v>769</v>
      </c>
      <c r="H154" s="9">
        <f>F154*60%</f>
        <v>48.6</v>
      </c>
      <c r="I154" s="15"/>
    </row>
    <row r="155" spans="1:9" ht="24.95" customHeight="1" x14ac:dyDescent="0.15">
      <c r="A155" s="14">
        <v>152</v>
      </c>
      <c r="B155" s="14" t="s">
        <v>438</v>
      </c>
      <c r="C155" s="14">
        <v>5</v>
      </c>
      <c r="D155" s="14" t="s">
        <v>419</v>
      </c>
      <c r="E155" s="14" t="s">
        <v>761</v>
      </c>
      <c r="F155" s="7">
        <v>79.599999999999994</v>
      </c>
      <c r="G155" s="8" t="s">
        <v>769</v>
      </c>
      <c r="H155" s="9">
        <f>F155*60%</f>
        <v>47.76</v>
      </c>
      <c r="I155" s="15"/>
    </row>
    <row r="156" spans="1:9" ht="24.95" customHeight="1" x14ac:dyDescent="0.15">
      <c r="A156" s="14">
        <v>153</v>
      </c>
      <c r="B156" s="14" t="s">
        <v>421</v>
      </c>
      <c r="C156" s="14">
        <v>5</v>
      </c>
      <c r="D156" s="14" t="s">
        <v>419</v>
      </c>
      <c r="E156" s="14" t="s">
        <v>761</v>
      </c>
      <c r="F156" s="7" t="s">
        <v>769</v>
      </c>
      <c r="G156" s="8" t="s">
        <v>769</v>
      </c>
      <c r="H156" s="8" t="s">
        <v>769</v>
      </c>
      <c r="I156" s="15"/>
    </row>
    <row r="157" spans="1:9" ht="24.95" customHeight="1" x14ac:dyDescent="0.15">
      <c r="A157" s="14">
        <v>154</v>
      </c>
      <c r="B157" s="14" t="s">
        <v>424</v>
      </c>
      <c r="C157" s="14">
        <v>5</v>
      </c>
      <c r="D157" s="14" t="s">
        <v>419</v>
      </c>
      <c r="E157" s="14" t="s">
        <v>761</v>
      </c>
      <c r="F157" s="7" t="s">
        <v>769</v>
      </c>
      <c r="G157" s="8" t="s">
        <v>769</v>
      </c>
      <c r="H157" s="8" t="s">
        <v>769</v>
      </c>
      <c r="I157" s="15"/>
    </row>
    <row r="158" spans="1:9" ht="24.95" customHeight="1" x14ac:dyDescent="0.15">
      <c r="A158" s="14">
        <v>155</v>
      </c>
      <c r="B158" s="14" t="s">
        <v>425</v>
      </c>
      <c r="C158" s="14">
        <v>5</v>
      </c>
      <c r="D158" s="14" t="s">
        <v>419</v>
      </c>
      <c r="E158" s="14" t="s">
        <v>761</v>
      </c>
      <c r="F158" s="7" t="s">
        <v>769</v>
      </c>
      <c r="G158" s="8" t="s">
        <v>769</v>
      </c>
      <c r="H158" s="8" t="s">
        <v>769</v>
      </c>
      <c r="I158" s="15"/>
    </row>
    <row r="159" spans="1:9" ht="24.95" customHeight="1" x14ac:dyDescent="0.15">
      <c r="A159" s="14">
        <v>156</v>
      </c>
      <c r="B159" s="14" t="s">
        <v>426</v>
      </c>
      <c r="C159" s="14">
        <v>5</v>
      </c>
      <c r="D159" s="14" t="s">
        <v>419</v>
      </c>
      <c r="E159" s="14" t="s">
        <v>761</v>
      </c>
      <c r="F159" s="7" t="s">
        <v>769</v>
      </c>
      <c r="G159" s="8" t="s">
        <v>769</v>
      </c>
      <c r="H159" s="8" t="s">
        <v>769</v>
      </c>
      <c r="I159" s="15"/>
    </row>
    <row r="160" spans="1:9" ht="24.95" customHeight="1" x14ac:dyDescent="0.15">
      <c r="A160" s="14">
        <v>157</v>
      </c>
      <c r="B160" s="14" t="s">
        <v>447</v>
      </c>
      <c r="C160" s="14">
        <v>6</v>
      </c>
      <c r="D160" s="14" t="s">
        <v>442</v>
      </c>
      <c r="E160" s="14" t="s">
        <v>761</v>
      </c>
      <c r="F160" s="7">
        <v>86</v>
      </c>
      <c r="G160" s="8">
        <v>84.6</v>
      </c>
      <c r="H160" s="9">
        <f t="shared" ref="H160:H165" si="7">F160*60%+G160*40%</f>
        <v>85.44</v>
      </c>
      <c r="I160" s="15" t="s">
        <v>768</v>
      </c>
    </row>
    <row r="161" spans="1:9" ht="24.95" customHeight="1" x14ac:dyDescent="0.15">
      <c r="A161" s="14">
        <v>158</v>
      </c>
      <c r="B161" s="14" t="s">
        <v>441</v>
      </c>
      <c r="C161" s="14">
        <v>6</v>
      </c>
      <c r="D161" s="14" t="s">
        <v>442</v>
      </c>
      <c r="E161" s="14" t="s">
        <v>761</v>
      </c>
      <c r="F161" s="7">
        <v>78.599999999999994</v>
      </c>
      <c r="G161" s="8">
        <v>81.7</v>
      </c>
      <c r="H161" s="9">
        <f t="shared" si="7"/>
        <v>79.84</v>
      </c>
      <c r="I161" s="15" t="s">
        <v>768</v>
      </c>
    </row>
    <row r="162" spans="1:9" ht="24.95" customHeight="1" x14ac:dyDescent="0.15">
      <c r="A162" s="14">
        <v>159</v>
      </c>
      <c r="B162" s="14" t="s">
        <v>445</v>
      </c>
      <c r="C162" s="14">
        <v>6</v>
      </c>
      <c r="D162" s="14" t="s">
        <v>442</v>
      </c>
      <c r="E162" s="14" t="s">
        <v>761</v>
      </c>
      <c r="F162" s="7">
        <v>77.400000000000006</v>
      </c>
      <c r="G162" s="8">
        <v>83.12</v>
      </c>
      <c r="H162" s="9">
        <f t="shared" si="7"/>
        <v>79.688000000000017</v>
      </c>
      <c r="I162" s="15" t="s">
        <v>768</v>
      </c>
    </row>
    <row r="163" spans="1:9" ht="24.95" customHeight="1" x14ac:dyDescent="0.15">
      <c r="A163" s="14">
        <v>160</v>
      </c>
      <c r="B163" s="14" t="s">
        <v>444</v>
      </c>
      <c r="C163" s="14">
        <v>6</v>
      </c>
      <c r="D163" s="14" t="s">
        <v>442</v>
      </c>
      <c r="E163" s="14" t="s">
        <v>761</v>
      </c>
      <c r="F163" s="7">
        <v>78.599999999999994</v>
      </c>
      <c r="G163" s="8">
        <v>78.8</v>
      </c>
      <c r="H163" s="9">
        <f t="shared" si="7"/>
        <v>78.679999999999993</v>
      </c>
      <c r="I163" s="15"/>
    </row>
    <row r="164" spans="1:9" ht="24.95" customHeight="1" x14ac:dyDescent="0.15">
      <c r="A164" s="14">
        <v>161</v>
      </c>
      <c r="B164" s="14" t="s">
        <v>443</v>
      </c>
      <c r="C164" s="14">
        <v>6</v>
      </c>
      <c r="D164" s="14" t="s">
        <v>442</v>
      </c>
      <c r="E164" s="14" t="s">
        <v>761</v>
      </c>
      <c r="F164" s="7">
        <v>77</v>
      </c>
      <c r="G164" s="8">
        <v>77.900000000000006</v>
      </c>
      <c r="H164" s="9">
        <f t="shared" si="7"/>
        <v>77.36</v>
      </c>
      <c r="I164" s="15"/>
    </row>
    <row r="165" spans="1:9" ht="24.95" customHeight="1" x14ac:dyDescent="0.15">
      <c r="A165" s="14">
        <v>162</v>
      </c>
      <c r="B165" s="14" t="s">
        <v>446</v>
      </c>
      <c r="C165" s="14">
        <v>6</v>
      </c>
      <c r="D165" s="14" t="s">
        <v>442</v>
      </c>
      <c r="E165" s="14" t="s">
        <v>761</v>
      </c>
      <c r="F165" s="7">
        <v>71.400000000000006</v>
      </c>
      <c r="G165" s="8">
        <v>76.7</v>
      </c>
      <c r="H165" s="9">
        <f t="shared" si="7"/>
        <v>73.52000000000001</v>
      </c>
      <c r="I165" s="15"/>
    </row>
    <row r="166" spans="1:9" ht="24.95" customHeight="1" x14ac:dyDescent="0.15">
      <c r="A166" s="14">
        <v>163</v>
      </c>
      <c r="B166" s="14" t="s">
        <v>448</v>
      </c>
      <c r="C166" s="14">
        <v>6</v>
      </c>
      <c r="D166" s="14" t="s">
        <v>442</v>
      </c>
      <c r="E166" s="14" t="s">
        <v>761</v>
      </c>
      <c r="F166" s="7" t="s">
        <v>769</v>
      </c>
      <c r="G166" s="8" t="s">
        <v>769</v>
      </c>
      <c r="H166" s="8" t="s">
        <v>769</v>
      </c>
      <c r="I166" s="15"/>
    </row>
    <row r="167" spans="1:9" ht="24.95" customHeight="1" x14ac:dyDescent="0.15">
      <c r="A167" s="14">
        <v>164</v>
      </c>
      <c r="B167" s="14" t="s">
        <v>507</v>
      </c>
      <c r="C167" s="14">
        <v>7</v>
      </c>
      <c r="D167" s="14" t="s">
        <v>504</v>
      </c>
      <c r="E167" s="14" t="s">
        <v>761</v>
      </c>
      <c r="F167" s="7">
        <v>86.9</v>
      </c>
      <c r="G167" s="8">
        <v>84.3</v>
      </c>
      <c r="H167" s="9">
        <f t="shared" ref="H167:H179" si="8">F167*60%+G167*40%</f>
        <v>85.86</v>
      </c>
      <c r="I167" s="15" t="s">
        <v>768</v>
      </c>
    </row>
    <row r="168" spans="1:9" ht="24.95" customHeight="1" x14ac:dyDescent="0.15">
      <c r="A168" s="14">
        <v>165</v>
      </c>
      <c r="B168" s="14" t="s">
        <v>511</v>
      </c>
      <c r="C168" s="14">
        <v>7</v>
      </c>
      <c r="D168" s="14" t="s">
        <v>504</v>
      </c>
      <c r="E168" s="14" t="s">
        <v>761</v>
      </c>
      <c r="F168" s="7">
        <v>85.64</v>
      </c>
      <c r="G168" s="8">
        <v>80.56</v>
      </c>
      <c r="H168" s="9">
        <f t="shared" si="8"/>
        <v>83.608000000000004</v>
      </c>
      <c r="I168" s="15" t="s">
        <v>768</v>
      </c>
    </row>
    <row r="169" spans="1:9" ht="24.95" customHeight="1" x14ac:dyDescent="0.15">
      <c r="A169" s="14">
        <v>166</v>
      </c>
      <c r="B169" s="14" t="s">
        <v>513</v>
      </c>
      <c r="C169" s="14">
        <v>7</v>
      </c>
      <c r="D169" s="14" t="s">
        <v>504</v>
      </c>
      <c r="E169" s="14" t="s">
        <v>761</v>
      </c>
      <c r="F169" s="7">
        <v>85.26</v>
      </c>
      <c r="G169" s="8">
        <v>80.44</v>
      </c>
      <c r="H169" s="9">
        <f t="shared" si="8"/>
        <v>83.331999999999994</v>
      </c>
      <c r="I169" s="15" t="s">
        <v>768</v>
      </c>
    </row>
    <row r="170" spans="1:9" ht="24.95" customHeight="1" x14ac:dyDescent="0.15">
      <c r="A170" s="14">
        <v>167</v>
      </c>
      <c r="B170" s="14" t="s">
        <v>508</v>
      </c>
      <c r="C170" s="14">
        <v>7</v>
      </c>
      <c r="D170" s="14" t="s">
        <v>504</v>
      </c>
      <c r="E170" s="14" t="s">
        <v>761</v>
      </c>
      <c r="F170" s="7">
        <v>84.82</v>
      </c>
      <c r="G170" s="8">
        <v>80.900000000000006</v>
      </c>
      <c r="H170" s="9">
        <f t="shared" si="8"/>
        <v>83.25200000000001</v>
      </c>
      <c r="I170" s="15"/>
    </row>
    <row r="171" spans="1:9" ht="24.95" customHeight="1" x14ac:dyDescent="0.15">
      <c r="A171" s="14">
        <v>168</v>
      </c>
      <c r="B171" s="14" t="s">
        <v>515</v>
      </c>
      <c r="C171" s="14">
        <v>7</v>
      </c>
      <c r="D171" s="14" t="s">
        <v>504</v>
      </c>
      <c r="E171" s="14" t="s">
        <v>761</v>
      </c>
      <c r="F171" s="7">
        <v>84.46</v>
      </c>
      <c r="G171" s="8">
        <v>80.2</v>
      </c>
      <c r="H171" s="9">
        <f t="shared" si="8"/>
        <v>82.756</v>
      </c>
      <c r="I171" s="15"/>
    </row>
    <row r="172" spans="1:9" ht="24.95" customHeight="1" x14ac:dyDescent="0.15">
      <c r="A172" s="14">
        <v>169</v>
      </c>
      <c r="B172" s="14" t="s">
        <v>512</v>
      </c>
      <c r="C172" s="14">
        <v>7</v>
      </c>
      <c r="D172" s="14" t="s">
        <v>504</v>
      </c>
      <c r="E172" s="14" t="s">
        <v>761</v>
      </c>
      <c r="F172" s="7">
        <v>83.3</v>
      </c>
      <c r="G172" s="8">
        <v>80.86</v>
      </c>
      <c r="H172" s="9">
        <f t="shared" si="8"/>
        <v>82.323999999999998</v>
      </c>
      <c r="I172" s="15"/>
    </row>
    <row r="173" spans="1:9" ht="24.95" customHeight="1" x14ac:dyDescent="0.15">
      <c r="A173" s="14">
        <v>170</v>
      </c>
      <c r="B173" s="14" t="s">
        <v>519</v>
      </c>
      <c r="C173" s="14">
        <v>7</v>
      </c>
      <c r="D173" s="14" t="s">
        <v>504</v>
      </c>
      <c r="E173" s="14" t="s">
        <v>761</v>
      </c>
      <c r="F173" s="7">
        <v>84.24</v>
      </c>
      <c r="G173" s="8">
        <v>79</v>
      </c>
      <c r="H173" s="9">
        <f t="shared" si="8"/>
        <v>82.144000000000005</v>
      </c>
      <c r="I173" s="15"/>
    </row>
    <row r="174" spans="1:9" ht="24.95" customHeight="1" x14ac:dyDescent="0.15">
      <c r="A174" s="14">
        <v>171</v>
      </c>
      <c r="B174" s="14" t="s">
        <v>505</v>
      </c>
      <c r="C174" s="14">
        <v>7</v>
      </c>
      <c r="D174" s="14" t="s">
        <v>504</v>
      </c>
      <c r="E174" s="14" t="s">
        <v>761</v>
      </c>
      <c r="F174" s="7">
        <v>82.48</v>
      </c>
      <c r="G174" s="8">
        <v>80.8</v>
      </c>
      <c r="H174" s="9">
        <f t="shared" si="8"/>
        <v>81.807999999999993</v>
      </c>
      <c r="I174" s="15"/>
    </row>
    <row r="175" spans="1:9" ht="24.95" customHeight="1" x14ac:dyDescent="0.15">
      <c r="A175" s="14">
        <v>172</v>
      </c>
      <c r="B175" s="14" t="s">
        <v>510</v>
      </c>
      <c r="C175" s="14">
        <v>7</v>
      </c>
      <c r="D175" s="14" t="s">
        <v>504</v>
      </c>
      <c r="E175" s="14" t="s">
        <v>761</v>
      </c>
      <c r="F175" s="7">
        <v>82.78</v>
      </c>
      <c r="G175" s="8">
        <v>77.5</v>
      </c>
      <c r="H175" s="9">
        <f t="shared" si="8"/>
        <v>80.668000000000006</v>
      </c>
      <c r="I175" s="15"/>
    </row>
    <row r="176" spans="1:9" ht="24.95" customHeight="1" x14ac:dyDescent="0.15">
      <c r="A176" s="14">
        <v>173</v>
      </c>
      <c r="B176" s="14" t="s">
        <v>514</v>
      </c>
      <c r="C176" s="14">
        <v>7</v>
      </c>
      <c r="D176" s="14" t="s">
        <v>504</v>
      </c>
      <c r="E176" s="14" t="s">
        <v>761</v>
      </c>
      <c r="F176" s="7">
        <v>81.760000000000005</v>
      </c>
      <c r="G176" s="8">
        <v>78.02</v>
      </c>
      <c r="H176" s="9">
        <f t="shared" si="8"/>
        <v>80.26400000000001</v>
      </c>
      <c r="I176" s="15"/>
    </row>
    <row r="177" spans="1:9" ht="24.95" customHeight="1" x14ac:dyDescent="0.15">
      <c r="A177" s="14">
        <v>174</v>
      </c>
      <c r="B177" s="14" t="s">
        <v>506</v>
      </c>
      <c r="C177" s="14">
        <v>7</v>
      </c>
      <c r="D177" s="14" t="s">
        <v>504</v>
      </c>
      <c r="E177" s="14" t="s">
        <v>761</v>
      </c>
      <c r="F177" s="7">
        <v>82.44</v>
      </c>
      <c r="G177" s="8">
        <v>75.400000000000006</v>
      </c>
      <c r="H177" s="9">
        <f t="shared" si="8"/>
        <v>79.623999999999995</v>
      </c>
      <c r="I177" s="15"/>
    </row>
    <row r="178" spans="1:9" ht="24.95" customHeight="1" x14ac:dyDescent="0.15">
      <c r="A178" s="14">
        <v>175</v>
      </c>
      <c r="B178" s="14" t="s">
        <v>518</v>
      </c>
      <c r="C178" s="14">
        <v>7</v>
      </c>
      <c r="D178" s="14" t="s">
        <v>504</v>
      </c>
      <c r="E178" s="14" t="s">
        <v>761</v>
      </c>
      <c r="F178" s="7">
        <v>81.2</v>
      </c>
      <c r="G178" s="8">
        <v>76.7</v>
      </c>
      <c r="H178" s="9">
        <f t="shared" si="8"/>
        <v>79.400000000000006</v>
      </c>
      <c r="I178" s="15"/>
    </row>
    <row r="179" spans="1:9" ht="24.95" customHeight="1" x14ac:dyDescent="0.15">
      <c r="A179" s="14">
        <v>176</v>
      </c>
      <c r="B179" s="14" t="s">
        <v>516</v>
      </c>
      <c r="C179" s="14">
        <v>7</v>
      </c>
      <c r="D179" s="14" t="s">
        <v>504</v>
      </c>
      <c r="E179" s="14" t="s">
        <v>761</v>
      </c>
      <c r="F179" s="7">
        <v>79.52</v>
      </c>
      <c r="G179" s="8">
        <v>77.3</v>
      </c>
      <c r="H179" s="9">
        <f t="shared" si="8"/>
        <v>78.632000000000005</v>
      </c>
      <c r="I179" s="15"/>
    </row>
    <row r="180" spans="1:9" ht="24.95" customHeight="1" x14ac:dyDescent="0.15">
      <c r="A180" s="14">
        <v>177</v>
      </c>
      <c r="B180" s="14" t="s">
        <v>517</v>
      </c>
      <c r="C180" s="14">
        <v>7</v>
      </c>
      <c r="D180" s="14" t="s">
        <v>504</v>
      </c>
      <c r="E180" s="14" t="s">
        <v>761</v>
      </c>
      <c r="F180" s="7">
        <v>83.18</v>
      </c>
      <c r="G180" s="8" t="s">
        <v>769</v>
      </c>
      <c r="H180" s="9">
        <f>F180*60%</f>
        <v>49.908000000000001</v>
      </c>
      <c r="I180" s="15"/>
    </row>
    <row r="181" spans="1:9" ht="24.95" customHeight="1" x14ac:dyDescent="0.15">
      <c r="A181" s="14">
        <v>178</v>
      </c>
      <c r="B181" s="14" t="s">
        <v>503</v>
      </c>
      <c r="C181" s="14">
        <v>7</v>
      </c>
      <c r="D181" s="14" t="s">
        <v>504</v>
      </c>
      <c r="E181" s="14" t="s">
        <v>761</v>
      </c>
      <c r="F181" s="7" t="s">
        <v>769</v>
      </c>
      <c r="G181" s="8" t="s">
        <v>769</v>
      </c>
      <c r="H181" s="8" t="s">
        <v>769</v>
      </c>
      <c r="I181" s="15"/>
    </row>
    <row r="182" spans="1:9" ht="24.95" customHeight="1" x14ac:dyDescent="0.15">
      <c r="A182" s="14">
        <v>179</v>
      </c>
      <c r="B182" s="14" t="s">
        <v>509</v>
      </c>
      <c r="C182" s="14">
        <v>7</v>
      </c>
      <c r="D182" s="14" t="s">
        <v>504</v>
      </c>
      <c r="E182" s="14" t="s">
        <v>761</v>
      </c>
      <c r="F182" s="7" t="s">
        <v>769</v>
      </c>
      <c r="G182" s="8" t="s">
        <v>769</v>
      </c>
      <c r="H182" s="8" t="s">
        <v>769</v>
      </c>
      <c r="I182" s="15"/>
    </row>
    <row r="183" spans="1:9" ht="24.95" customHeight="1" x14ac:dyDescent="0.15">
      <c r="A183" s="14">
        <v>180</v>
      </c>
      <c r="B183" s="14" t="s">
        <v>55</v>
      </c>
      <c r="C183" s="14">
        <v>8</v>
      </c>
      <c r="D183" s="14" t="s">
        <v>42</v>
      </c>
      <c r="E183" s="14" t="s">
        <v>56</v>
      </c>
      <c r="F183" s="7">
        <v>86.26</v>
      </c>
      <c r="G183" s="8">
        <v>82.1</v>
      </c>
      <c r="H183" s="9">
        <f t="shared" ref="H183:H195" si="9">E183*30%+F183*40%+G183*30%</f>
        <v>82.674999999999997</v>
      </c>
      <c r="I183" s="15" t="s">
        <v>768</v>
      </c>
    </row>
    <row r="184" spans="1:9" ht="24.95" customHeight="1" x14ac:dyDescent="0.15">
      <c r="A184" s="14">
        <v>181</v>
      </c>
      <c r="B184" s="14" t="s">
        <v>59</v>
      </c>
      <c r="C184" s="14">
        <v>8</v>
      </c>
      <c r="D184" s="14" t="s">
        <v>42</v>
      </c>
      <c r="E184" s="14" t="s">
        <v>60</v>
      </c>
      <c r="F184" s="7">
        <v>88.64</v>
      </c>
      <c r="G184" s="8">
        <v>82.5</v>
      </c>
      <c r="H184" s="9">
        <f t="shared" si="9"/>
        <v>81.41</v>
      </c>
      <c r="I184" s="15" t="s">
        <v>768</v>
      </c>
    </row>
    <row r="185" spans="1:9" ht="24.95" customHeight="1" x14ac:dyDescent="0.15">
      <c r="A185" s="14">
        <v>182</v>
      </c>
      <c r="B185" s="14" t="s">
        <v>50</v>
      </c>
      <c r="C185" s="14">
        <v>8</v>
      </c>
      <c r="D185" s="14" t="s">
        <v>42</v>
      </c>
      <c r="E185" s="14" t="s">
        <v>51</v>
      </c>
      <c r="F185" s="7">
        <v>83.2</v>
      </c>
      <c r="G185" s="8">
        <v>84</v>
      </c>
      <c r="H185" s="9">
        <f t="shared" si="9"/>
        <v>80.376999999999995</v>
      </c>
      <c r="I185" s="15"/>
    </row>
    <row r="186" spans="1:9" ht="24.95" customHeight="1" x14ac:dyDescent="0.15">
      <c r="A186" s="14">
        <v>183</v>
      </c>
      <c r="B186" s="14" t="s">
        <v>48</v>
      </c>
      <c r="C186" s="14">
        <v>8</v>
      </c>
      <c r="D186" s="14" t="s">
        <v>42</v>
      </c>
      <c r="E186" s="14" t="s">
        <v>49</v>
      </c>
      <c r="F186" s="7">
        <v>81.72</v>
      </c>
      <c r="G186" s="8">
        <v>83.4</v>
      </c>
      <c r="H186" s="9">
        <f t="shared" si="9"/>
        <v>78.498000000000005</v>
      </c>
      <c r="I186" s="15"/>
    </row>
    <row r="187" spans="1:9" ht="24.95" customHeight="1" x14ac:dyDescent="0.15">
      <c r="A187" s="14">
        <v>184</v>
      </c>
      <c r="B187" s="14" t="s">
        <v>46</v>
      </c>
      <c r="C187" s="14">
        <v>8</v>
      </c>
      <c r="D187" s="14" t="s">
        <v>42</v>
      </c>
      <c r="E187" s="14" t="s">
        <v>47</v>
      </c>
      <c r="F187" s="7">
        <v>80.760000000000005</v>
      </c>
      <c r="G187" s="8">
        <v>79.2</v>
      </c>
      <c r="H187" s="9">
        <f t="shared" si="9"/>
        <v>78.456000000000003</v>
      </c>
      <c r="I187" s="15"/>
    </row>
    <row r="188" spans="1:9" ht="24.95" customHeight="1" x14ac:dyDescent="0.15">
      <c r="A188" s="14">
        <v>185</v>
      </c>
      <c r="B188" s="14" t="s">
        <v>65</v>
      </c>
      <c r="C188" s="14">
        <v>8</v>
      </c>
      <c r="D188" s="14" t="s">
        <v>42</v>
      </c>
      <c r="E188" s="14" t="s">
        <v>66</v>
      </c>
      <c r="F188" s="7">
        <v>80.48</v>
      </c>
      <c r="G188" s="8">
        <v>80.900000000000006</v>
      </c>
      <c r="H188" s="9">
        <f t="shared" si="9"/>
        <v>78.316999999999993</v>
      </c>
      <c r="I188" s="15"/>
    </row>
    <row r="189" spans="1:9" ht="24.95" customHeight="1" x14ac:dyDescent="0.15">
      <c r="A189" s="14">
        <v>186</v>
      </c>
      <c r="B189" s="14" t="s">
        <v>41</v>
      </c>
      <c r="C189" s="14">
        <v>8</v>
      </c>
      <c r="D189" s="14" t="s">
        <v>42</v>
      </c>
      <c r="E189" s="14" t="s">
        <v>43</v>
      </c>
      <c r="F189" s="7">
        <v>78.14</v>
      </c>
      <c r="G189" s="8">
        <v>76.3</v>
      </c>
      <c r="H189" s="9">
        <f t="shared" si="9"/>
        <v>78.02</v>
      </c>
      <c r="I189" s="15"/>
    </row>
    <row r="190" spans="1:9" ht="24.95" customHeight="1" x14ac:dyDescent="0.15">
      <c r="A190" s="14">
        <v>187</v>
      </c>
      <c r="B190" s="14" t="s">
        <v>52</v>
      </c>
      <c r="C190" s="14">
        <v>8</v>
      </c>
      <c r="D190" s="14" t="s">
        <v>42</v>
      </c>
      <c r="E190" s="14" t="s">
        <v>49</v>
      </c>
      <c r="F190" s="7">
        <v>83.04</v>
      </c>
      <c r="G190" s="8">
        <v>79.900000000000006</v>
      </c>
      <c r="H190" s="9">
        <f t="shared" si="9"/>
        <v>77.975999999999999</v>
      </c>
      <c r="I190" s="15"/>
    </row>
    <row r="191" spans="1:9" ht="24.95" customHeight="1" x14ac:dyDescent="0.15">
      <c r="A191" s="14">
        <v>188</v>
      </c>
      <c r="B191" s="14" t="s">
        <v>63</v>
      </c>
      <c r="C191" s="14">
        <v>8</v>
      </c>
      <c r="D191" s="14" t="s">
        <v>42</v>
      </c>
      <c r="E191" s="14" t="s">
        <v>64</v>
      </c>
      <c r="F191" s="7">
        <v>81.42</v>
      </c>
      <c r="G191" s="8">
        <v>76.599999999999994</v>
      </c>
      <c r="H191" s="9">
        <f t="shared" si="9"/>
        <v>77.861999999999995</v>
      </c>
      <c r="I191" s="15"/>
    </row>
    <row r="192" spans="1:9" ht="24.95" customHeight="1" x14ac:dyDescent="0.15">
      <c r="A192" s="14">
        <v>189</v>
      </c>
      <c r="B192" s="14" t="s">
        <v>44</v>
      </c>
      <c r="C192" s="14">
        <v>8</v>
      </c>
      <c r="D192" s="14" t="s">
        <v>42</v>
      </c>
      <c r="E192" s="14" t="s">
        <v>45</v>
      </c>
      <c r="F192" s="7">
        <v>81.459999999999994</v>
      </c>
      <c r="G192" s="8">
        <v>79.400000000000006</v>
      </c>
      <c r="H192" s="9">
        <f t="shared" si="9"/>
        <v>77.115999999999985</v>
      </c>
      <c r="I192" s="15"/>
    </row>
    <row r="193" spans="1:9" ht="24.95" customHeight="1" x14ac:dyDescent="0.15">
      <c r="A193" s="14">
        <v>190</v>
      </c>
      <c r="B193" s="14" t="s">
        <v>57</v>
      </c>
      <c r="C193" s="14">
        <v>8</v>
      </c>
      <c r="D193" s="14" t="s">
        <v>42</v>
      </c>
      <c r="E193" s="14" t="s">
        <v>58</v>
      </c>
      <c r="F193" s="7">
        <v>77.900000000000006</v>
      </c>
      <c r="G193" s="8">
        <v>78.099999999999994</v>
      </c>
      <c r="H193" s="9">
        <f t="shared" si="9"/>
        <v>76.777999999999992</v>
      </c>
      <c r="I193" s="15"/>
    </row>
    <row r="194" spans="1:9" ht="24.95" customHeight="1" x14ac:dyDescent="0.15">
      <c r="A194" s="14">
        <v>191</v>
      </c>
      <c r="B194" s="14" t="s">
        <v>53</v>
      </c>
      <c r="C194" s="14">
        <v>8</v>
      </c>
      <c r="D194" s="14" t="s">
        <v>42</v>
      </c>
      <c r="E194" s="14" t="s">
        <v>54</v>
      </c>
      <c r="F194" s="7">
        <v>79.680000000000007</v>
      </c>
      <c r="G194" s="8">
        <v>74.400000000000006</v>
      </c>
      <c r="H194" s="9">
        <f t="shared" si="9"/>
        <v>76.359000000000009</v>
      </c>
      <c r="I194" s="15"/>
    </row>
    <row r="195" spans="1:9" ht="24.95" customHeight="1" x14ac:dyDescent="0.15">
      <c r="A195" s="14">
        <v>192</v>
      </c>
      <c r="B195" s="14" t="s">
        <v>67</v>
      </c>
      <c r="C195" s="14">
        <v>8</v>
      </c>
      <c r="D195" s="14" t="s">
        <v>42</v>
      </c>
      <c r="E195" s="14" t="s">
        <v>68</v>
      </c>
      <c r="F195" s="7">
        <v>81.58</v>
      </c>
      <c r="G195" s="8">
        <v>71.400000000000006</v>
      </c>
      <c r="H195" s="9">
        <f t="shared" si="9"/>
        <v>75.697000000000003</v>
      </c>
      <c r="I195" s="15"/>
    </row>
    <row r="196" spans="1:9" ht="24.95" customHeight="1" x14ac:dyDescent="0.15">
      <c r="A196" s="14">
        <v>193</v>
      </c>
      <c r="B196" s="14" t="s">
        <v>61</v>
      </c>
      <c r="C196" s="14">
        <v>8</v>
      </c>
      <c r="D196" s="14" t="s">
        <v>42</v>
      </c>
      <c r="E196" s="14" t="s">
        <v>62</v>
      </c>
      <c r="F196" s="7">
        <v>76.52</v>
      </c>
      <c r="G196" s="8" t="s">
        <v>769</v>
      </c>
      <c r="H196" s="9">
        <f>E196*30%+F196*40%</f>
        <v>52.897999999999996</v>
      </c>
      <c r="I196" s="15"/>
    </row>
    <row r="197" spans="1:9" ht="24.95" customHeight="1" x14ac:dyDescent="0.15">
      <c r="A197" s="14">
        <v>194</v>
      </c>
      <c r="B197" s="14" t="s">
        <v>693</v>
      </c>
      <c r="C197" s="14">
        <v>9</v>
      </c>
      <c r="D197" s="14" t="s">
        <v>690</v>
      </c>
      <c r="E197" s="14" t="s">
        <v>761</v>
      </c>
      <c r="F197" s="7">
        <v>84.6</v>
      </c>
      <c r="G197" s="8">
        <v>83.36</v>
      </c>
      <c r="H197" s="9">
        <f t="shared" ref="H197:H212" si="10">F197*60%+G197*40%</f>
        <v>84.103999999999999</v>
      </c>
      <c r="I197" s="15" t="s">
        <v>768</v>
      </c>
    </row>
    <row r="198" spans="1:9" ht="24.95" customHeight="1" x14ac:dyDescent="0.15">
      <c r="A198" s="14">
        <v>195</v>
      </c>
      <c r="B198" s="14" t="s">
        <v>702</v>
      </c>
      <c r="C198" s="14">
        <v>9</v>
      </c>
      <c r="D198" s="14" t="s">
        <v>690</v>
      </c>
      <c r="E198" s="14" t="s">
        <v>761</v>
      </c>
      <c r="F198" s="7">
        <v>81.599999999999994</v>
      </c>
      <c r="G198" s="8">
        <v>82.7</v>
      </c>
      <c r="H198" s="9">
        <f t="shared" si="10"/>
        <v>82.039999999999992</v>
      </c>
      <c r="I198" s="15" t="s">
        <v>768</v>
      </c>
    </row>
    <row r="199" spans="1:9" ht="24.95" customHeight="1" x14ac:dyDescent="0.15">
      <c r="A199" s="14">
        <v>196</v>
      </c>
      <c r="B199" s="14" t="s">
        <v>689</v>
      </c>
      <c r="C199" s="14">
        <v>9</v>
      </c>
      <c r="D199" s="14" t="s">
        <v>690</v>
      </c>
      <c r="E199" s="14" t="s">
        <v>761</v>
      </c>
      <c r="F199" s="7">
        <v>82.5</v>
      </c>
      <c r="G199" s="8">
        <v>81.02</v>
      </c>
      <c r="H199" s="9">
        <f t="shared" si="10"/>
        <v>81.908000000000001</v>
      </c>
      <c r="I199" s="15" t="s">
        <v>768</v>
      </c>
    </row>
    <row r="200" spans="1:9" ht="24.95" customHeight="1" x14ac:dyDescent="0.15">
      <c r="A200" s="14">
        <v>197</v>
      </c>
      <c r="B200" s="14" t="s">
        <v>711</v>
      </c>
      <c r="C200" s="14">
        <v>9</v>
      </c>
      <c r="D200" s="14" t="s">
        <v>690</v>
      </c>
      <c r="E200" s="14" t="s">
        <v>761</v>
      </c>
      <c r="F200" s="7">
        <v>81.2</v>
      </c>
      <c r="G200" s="8">
        <v>82.28</v>
      </c>
      <c r="H200" s="9">
        <f t="shared" si="10"/>
        <v>81.632000000000005</v>
      </c>
      <c r="I200" s="15"/>
    </row>
    <row r="201" spans="1:9" ht="24.95" customHeight="1" x14ac:dyDescent="0.15">
      <c r="A201" s="14">
        <v>198</v>
      </c>
      <c r="B201" s="14" t="s">
        <v>698</v>
      </c>
      <c r="C201" s="14">
        <v>9</v>
      </c>
      <c r="D201" s="14" t="s">
        <v>690</v>
      </c>
      <c r="E201" s="14" t="s">
        <v>761</v>
      </c>
      <c r="F201" s="7">
        <v>80</v>
      </c>
      <c r="G201" s="8">
        <v>83.86</v>
      </c>
      <c r="H201" s="9">
        <f t="shared" si="10"/>
        <v>81.544000000000011</v>
      </c>
      <c r="I201" s="15"/>
    </row>
    <row r="202" spans="1:9" ht="24.95" customHeight="1" x14ac:dyDescent="0.15">
      <c r="A202" s="14">
        <v>199</v>
      </c>
      <c r="B202" s="14" t="s">
        <v>709</v>
      </c>
      <c r="C202" s="14">
        <v>9</v>
      </c>
      <c r="D202" s="14" t="s">
        <v>690</v>
      </c>
      <c r="E202" s="14" t="s">
        <v>761</v>
      </c>
      <c r="F202" s="7">
        <v>82.1</v>
      </c>
      <c r="G202" s="8">
        <v>80.400000000000006</v>
      </c>
      <c r="H202" s="9">
        <f t="shared" si="10"/>
        <v>81.42</v>
      </c>
      <c r="I202" s="15"/>
    </row>
    <row r="203" spans="1:9" ht="24.95" customHeight="1" x14ac:dyDescent="0.15">
      <c r="A203" s="14">
        <v>200</v>
      </c>
      <c r="B203" s="14" t="s">
        <v>701</v>
      </c>
      <c r="C203" s="14">
        <v>9</v>
      </c>
      <c r="D203" s="14" t="s">
        <v>690</v>
      </c>
      <c r="E203" s="14" t="s">
        <v>761</v>
      </c>
      <c r="F203" s="7">
        <v>78.599999999999994</v>
      </c>
      <c r="G203" s="8">
        <v>82.5</v>
      </c>
      <c r="H203" s="9">
        <f t="shared" si="10"/>
        <v>80.16</v>
      </c>
      <c r="I203" s="15"/>
    </row>
    <row r="204" spans="1:9" ht="24.95" customHeight="1" x14ac:dyDescent="0.15">
      <c r="A204" s="14">
        <v>201</v>
      </c>
      <c r="B204" s="14" t="s">
        <v>704</v>
      </c>
      <c r="C204" s="14">
        <v>9</v>
      </c>
      <c r="D204" s="14" t="s">
        <v>690</v>
      </c>
      <c r="E204" s="14" t="s">
        <v>761</v>
      </c>
      <c r="F204" s="7">
        <v>77.8</v>
      </c>
      <c r="G204" s="8">
        <v>83.04</v>
      </c>
      <c r="H204" s="9">
        <f t="shared" si="10"/>
        <v>79.896000000000001</v>
      </c>
      <c r="I204" s="15"/>
    </row>
    <row r="205" spans="1:9" ht="24.95" customHeight="1" x14ac:dyDescent="0.15">
      <c r="A205" s="14">
        <v>202</v>
      </c>
      <c r="B205" s="14" t="s">
        <v>699</v>
      </c>
      <c r="C205" s="14">
        <v>9</v>
      </c>
      <c r="D205" s="14" t="s">
        <v>690</v>
      </c>
      <c r="E205" s="14" t="s">
        <v>761</v>
      </c>
      <c r="F205" s="7">
        <v>77.5</v>
      </c>
      <c r="G205" s="8">
        <v>81.7</v>
      </c>
      <c r="H205" s="9">
        <f t="shared" si="10"/>
        <v>79.180000000000007</v>
      </c>
      <c r="I205" s="15"/>
    </row>
    <row r="206" spans="1:9" ht="24.95" customHeight="1" x14ac:dyDescent="0.15">
      <c r="A206" s="14">
        <v>203</v>
      </c>
      <c r="B206" s="14" t="s">
        <v>696</v>
      </c>
      <c r="C206" s="14">
        <v>9</v>
      </c>
      <c r="D206" s="14" t="s">
        <v>690</v>
      </c>
      <c r="E206" s="14" t="s">
        <v>761</v>
      </c>
      <c r="F206" s="7">
        <v>77.2</v>
      </c>
      <c r="G206" s="8">
        <v>82.08</v>
      </c>
      <c r="H206" s="9">
        <f t="shared" si="10"/>
        <v>79.152000000000001</v>
      </c>
      <c r="I206" s="15"/>
    </row>
    <row r="207" spans="1:9" ht="24.95" customHeight="1" x14ac:dyDescent="0.15">
      <c r="A207" s="14">
        <v>204</v>
      </c>
      <c r="B207" s="14" t="s">
        <v>692</v>
      </c>
      <c r="C207" s="14">
        <v>9</v>
      </c>
      <c r="D207" s="14" t="s">
        <v>690</v>
      </c>
      <c r="E207" s="14" t="s">
        <v>761</v>
      </c>
      <c r="F207" s="7">
        <v>76.099999999999994</v>
      </c>
      <c r="G207" s="8">
        <v>81.62</v>
      </c>
      <c r="H207" s="9">
        <f t="shared" si="10"/>
        <v>78.307999999999993</v>
      </c>
      <c r="I207" s="15"/>
    </row>
    <row r="208" spans="1:9" ht="24.95" customHeight="1" x14ac:dyDescent="0.15">
      <c r="A208" s="14">
        <v>205</v>
      </c>
      <c r="B208" s="14" t="s">
        <v>697</v>
      </c>
      <c r="C208" s="14">
        <v>9</v>
      </c>
      <c r="D208" s="14" t="s">
        <v>690</v>
      </c>
      <c r="E208" s="14" t="s">
        <v>761</v>
      </c>
      <c r="F208" s="7">
        <v>75.599999999999994</v>
      </c>
      <c r="G208" s="8">
        <v>80.12</v>
      </c>
      <c r="H208" s="9">
        <f t="shared" si="10"/>
        <v>77.407999999999987</v>
      </c>
      <c r="I208" s="15"/>
    </row>
    <row r="209" spans="1:9" ht="24.95" customHeight="1" x14ac:dyDescent="0.15">
      <c r="A209" s="14">
        <v>206</v>
      </c>
      <c r="B209" s="14" t="s">
        <v>694</v>
      </c>
      <c r="C209" s="14">
        <v>9</v>
      </c>
      <c r="D209" s="14" t="s">
        <v>690</v>
      </c>
      <c r="E209" s="14" t="s">
        <v>761</v>
      </c>
      <c r="F209" s="7">
        <v>72.400000000000006</v>
      </c>
      <c r="G209" s="8">
        <v>83.9</v>
      </c>
      <c r="H209" s="9">
        <f t="shared" si="10"/>
        <v>77</v>
      </c>
      <c r="I209" s="15"/>
    </row>
    <row r="210" spans="1:9" ht="24.95" customHeight="1" x14ac:dyDescent="0.15">
      <c r="A210" s="14">
        <v>207</v>
      </c>
      <c r="B210" s="14" t="s">
        <v>708</v>
      </c>
      <c r="C210" s="14">
        <v>9</v>
      </c>
      <c r="D210" s="14" t="s">
        <v>690</v>
      </c>
      <c r="E210" s="14" t="s">
        <v>761</v>
      </c>
      <c r="F210" s="7">
        <v>75.2</v>
      </c>
      <c r="G210" s="8">
        <v>76.8</v>
      </c>
      <c r="H210" s="9">
        <f t="shared" si="10"/>
        <v>75.84</v>
      </c>
      <c r="I210" s="15"/>
    </row>
    <row r="211" spans="1:9" ht="24.95" customHeight="1" x14ac:dyDescent="0.15">
      <c r="A211" s="14">
        <v>208</v>
      </c>
      <c r="B211" s="14" t="s">
        <v>703</v>
      </c>
      <c r="C211" s="14">
        <v>9</v>
      </c>
      <c r="D211" s="14" t="s">
        <v>690</v>
      </c>
      <c r="E211" s="14" t="s">
        <v>761</v>
      </c>
      <c r="F211" s="7">
        <v>70.400000000000006</v>
      </c>
      <c r="G211" s="8">
        <v>81.459999999999994</v>
      </c>
      <c r="H211" s="9">
        <f t="shared" si="10"/>
        <v>74.823999999999998</v>
      </c>
      <c r="I211" s="15"/>
    </row>
    <row r="212" spans="1:9" ht="24.95" customHeight="1" x14ac:dyDescent="0.15">
      <c r="A212" s="14">
        <v>209</v>
      </c>
      <c r="B212" s="14" t="s">
        <v>705</v>
      </c>
      <c r="C212" s="14">
        <v>9</v>
      </c>
      <c r="D212" s="14" t="s">
        <v>690</v>
      </c>
      <c r="E212" s="14" t="s">
        <v>761</v>
      </c>
      <c r="F212" s="7">
        <v>73</v>
      </c>
      <c r="G212" s="8">
        <v>75.8</v>
      </c>
      <c r="H212" s="9">
        <f t="shared" si="10"/>
        <v>74.12</v>
      </c>
      <c r="I212" s="15"/>
    </row>
    <row r="213" spans="1:9" ht="24.95" customHeight="1" x14ac:dyDescent="0.15">
      <c r="A213" s="14">
        <v>210</v>
      </c>
      <c r="B213" s="14" t="s">
        <v>710</v>
      </c>
      <c r="C213" s="14">
        <v>9</v>
      </c>
      <c r="D213" s="14" t="s">
        <v>690</v>
      </c>
      <c r="E213" s="14" t="s">
        <v>761</v>
      </c>
      <c r="F213" s="7">
        <v>77.400000000000006</v>
      </c>
      <c r="G213" s="8" t="s">
        <v>769</v>
      </c>
      <c r="H213" s="9">
        <f>F213*60%</f>
        <v>46.440000000000005</v>
      </c>
      <c r="I213" s="15"/>
    </row>
    <row r="214" spans="1:9" ht="24.95" customHeight="1" x14ac:dyDescent="0.15">
      <c r="A214" s="14">
        <v>211</v>
      </c>
      <c r="B214" s="14" t="s">
        <v>695</v>
      </c>
      <c r="C214" s="14">
        <v>9</v>
      </c>
      <c r="D214" s="14" t="s">
        <v>690</v>
      </c>
      <c r="E214" s="14" t="s">
        <v>761</v>
      </c>
      <c r="F214" s="7">
        <v>74.599999999999994</v>
      </c>
      <c r="G214" s="8" t="s">
        <v>769</v>
      </c>
      <c r="H214" s="9">
        <f>F214*60%</f>
        <v>44.76</v>
      </c>
      <c r="I214" s="15"/>
    </row>
    <row r="215" spans="1:9" ht="24.95" customHeight="1" x14ac:dyDescent="0.15">
      <c r="A215" s="14">
        <v>212</v>
      </c>
      <c r="B215" s="14" t="s">
        <v>691</v>
      </c>
      <c r="C215" s="14">
        <v>9</v>
      </c>
      <c r="D215" s="14" t="s">
        <v>690</v>
      </c>
      <c r="E215" s="14" t="s">
        <v>761</v>
      </c>
      <c r="F215" s="7" t="s">
        <v>769</v>
      </c>
      <c r="G215" s="8" t="s">
        <v>769</v>
      </c>
      <c r="H215" s="8" t="s">
        <v>769</v>
      </c>
      <c r="I215" s="15"/>
    </row>
    <row r="216" spans="1:9" ht="24.95" customHeight="1" x14ac:dyDescent="0.15">
      <c r="A216" s="14">
        <v>213</v>
      </c>
      <c r="B216" s="14" t="s">
        <v>700</v>
      </c>
      <c r="C216" s="14">
        <v>9</v>
      </c>
      <c r="D216" s="14" t="s">
        <v>690</v>
      </c>
      <c r="E216" s="14" t="s">
        <v>761</v>
      </c>
      <c r="F216" s="7" t="s">
        <v>769</v>
      </c>
      <c r="G216" s="8" t="s">
        <v>769</v>
      </c>
      <c r="H216" s="8" t="s">
        <v>769</v>
      </c>
      <c r="I216" s="15"/>
    </row>
    <row r="217" spans="1:9" ht="24.95" customHeight="1" x14ac:dyDescent="0.15">
      <c r="A217" s="14">
        <v>214</v>
      </c>
      <c r="B217" s="14" t="s">
        <v>706</v>
      </c>
      <c r="C217" s="14">
        <v>9</v>
      </c>
      <c r="D217" s="14" t="s">
        <v>690</v>
      </c>
      <c r="E217" s="14" t="s">
        <v>761</v>
      </c>
      <c r="F217" s="7" t="s">
        <v>769</v>
      </c>
      <c r="G217" s="8" t="s">
        <v>769</v>
      </c>
      <c r="H217" s="8" t="s">
        <v>769</v>
      </c>
      <c r="I217" s="15"/>
    </row>
    <row r="218" spans="1:9" ht="24.95" customHeight="1" x14ac:dyDescent="0.15">
      <c r="A218" s="14">
        <v>215</v>
      </c>
      <c r="B218" s="14" t="s">
        <v>707</v>
      </c>
      <c r="C218" s="14">
        <v>9</v>
      </c>
      <c r="D218" s="14" t="s">
        <v>690</v>
      </c>
      <c r="E218" s="14" t="s">
        <v>761</v>
      </c>
      <c r="F218" s="7" t="s">
        <v>769</v>
      </c>
      <c r="G218" s="8" t="s">
        <v>769</v>
      </c>
      <c r="H218" s="8" t="s">
        <v>769</v>
      </c>
      <c r="I218" s="15"/>
    </row>
    <row r="219" spans="1:9" ht="24.95" customHeight="1" x14ac:dyDescent="0.15">
      <c r="A219" s="14">
        <v>216</v>
      </c>
      <c r="B219" s="14" t="s">
        <v>150</v>
      </c>
      <c r="C219" s="14">
        <v>10</v>
      </c>
      <c r="D219" s="14" t="s">
        <v>139</v>
      </c>
      <c r="E219" s="14" t="s">
        <v>151</v>
      </c>
      <c r="F219" s="7">
        <v>85.5</v>
      </c>
      <c r="G219" s="8">
        <v>85</v>
      </c>
      <c r="H219" s="9">
        <f t="shared" ref="H219:H253" si="11">E219*30%+F219*40%+G219*30%</f>
        <v>82.820999999999998</v>
      </c>
      <c r="I219" s="15" t="s">
        <v>768</v>
      </c>
    </row>
    <row r="220" spans="1:9" ht="24.95" customHeight="1" x14ac:dyDescent="0.15">
      <c r="A220" s="14">
        <v>217</v>
      </c>
      <c r="B220" s="14" t="s">
        <v>207</v>
      </c>
      <c r="C220" s="14">
        <v>10</v>
      </c>
      <c r="D220" s="14" t="s">
        <v>139</v>
      </c>
      <c r="E220" s="14" t="s">
        <v>208</v>
      </c>
      <c r="F220" s="7">
        <v>81.8</v>
      </c>
      <c r="G220" s="8">
        <v>82.8</v>
      </c>
      <c r="H220" s="9">
        <f t="shared" si="11"/>
        <v>80.27</v>
      </c>
      <c r="I220" s="15" t="s">
        <v>768</v>
      </c>
    </row>
    <row r="221" spans="1:9" ht="24.95" customHeight="1" x14ac:dyDescent="0.15">
      <c r="A221" s="14">
        <v>218</v>
      </c>
      <c r="B221" s="14" t="s">
        <v>194</v>
      </c>
      <c r="C221" s="14">
        <v>10</v>
      </c>
      <c r="D221" s="14" t="s">
        <v>139</v>
      </c>
      <c r="E221" s="14" t="s">
        <v>71</v>
      </c>
      <c r="F221" s="7">
        <v>84.5</v>
      </c>
      <c r="G221" s="8">
        <v>84</v>
      </c>
      <c r="H221" s="9">
        <f t="shared" si="11"/>
        <v>79.166000000000011</v>
      </c>
      <c r="I221" s="15" t="s">
        <v>768</v>
      </c>
    </row>
    <row r="222" spans="1:9" ht="24.95" customHeight="1" x14ac:dyDescent="0.15">
      <c r="A222" s="14">
        <v>219</v>
      </c>
      <c r="B222" s="14" t="s">
        <v>199</v>
      </c>
      <c r="C222" s="14">
        <v>10</v>
      </c>
      <c r="D222" s="14" t="s">
        <v>139</v>
      </c>
      <c r="E222" s="14" t="s">
        <v>200</v>
      </c>
      <c r="F222" s="7">
        <v>86.22</v>
      </c>
      <c r="G222" s="8">
        <v>75.2</v>
      </c>
      <c r="H222" s="9">
        <f t="shared" si="11"/>
        <v>78.986999999999995</v>
      </c>
      <c r="I222" s="15" t="s">
        <v>768</v>
      </c>
    </row>
    <row r="223" spans="1:9" ht="24.95" customHeight="1" x14ac:dyDescent="0.15">
      <c r="A223" s="14">
        <v>220</v>
      </c>
      <c r="B223" s="14" t="s">
        <v>201</v>
      </c>
      <c r="C223" s="14">
        <v>10</v>
      </c>
      <c r="D223" s="14" t="s">
        <v>139</v>
      </c>
      <c r="E223" s="14" t="s">
        <v>202</v>
      </c>
      <c r="F223" s="7">
        <v>79.5</v>
      </c>
      <c r="G223" s="8">
        <v>85.9</v>
      </c>
      <c r="H223" s="9">
        <f t="shared" si="11"/>
        <v>77.924999999999997</v>
      </c>
      <c r="I223" s="15" t="s">
        <v>768</v>
      </c>
    </row>
    <row r="224" spans="1:9" ht="24.95" customHeight="1" x14ac:dyDescent="0.15">
      <c r="A224" s="14">
        <v>221</v>
      </c>
      <c r="B224" s="14" t="s">
        <v>174</v>
      </c>
      <c r="C224" s="14">
        <v>10</v>
      </c>
      <c r="D224" s="14" t="s">
        <v>139</v>
      </c>
      <c r="E224" s="14" t="s">
        <v>175</v>
      </c>
      <c r="F224" s="7">
        <v>78.599999999999994</v>
      </c>
      <c r="G224" s="8">
        <v>82.8</v>
      </c>
      <c r="H224" s="9">
        <f t="shared" si="11"/>
        <v>75.569999999999993</v>
      </c>
      <c r="I224" s="15" t="s">
        <v>768</v>
      </c>
    </row>
    <row r="225" spans="1:9" ht="24.95" customHeight="1" x14ac:dyDescent="0.15">
      <c r="A225" s="14">
        <v>222</v>
      </c>
      <c r="B225" s="14" t="s">
        <v>172</v>
      </c>
      <c r="C225" s="14">
        <v>10</v>
      </c>
      <c r="D225" s="14" t="s">
        <v>139</v>
      </c>
      <c r="E225" s="14" t="s">
        <v>173</v>
      </c>
      <c r="F225" s="7">
        <v>75.900000000000006</v>
      </c>
      <c r="G225" s="8">
        <v>80.8</v>
      </c>
      <c r="H225" s="9">
        <f t="shared" si="11"/>
        <v>75.057000000000002</v>
      </c>
      <c r="I225" s="15"/>
    </row>
    <row r="226" spans="1:9" ht="24.95" customHeight="1" x14ac:dyDescent="0.15">
      <c r="A226" s="14">
        <v>223</v>
      </c>
      <c r="B226" s="14" t="s">
        <v>181</v>
      </c>
      <c r="C226" s="14">
        <v>10</v>
      </c>
      <c r="D226" s="14" t="s">
        <v>139</v>
      </c>
      <c r="E226" s="14" t="s">
        <v>182</v>
      </c>
      <c r="F226" s="7">
        <v>80.599999999999994</v>
      </c>
      <c r="G226" s="8">
        <v>80.400000000000006</v>
      </c>
      <c r="H226" s="9">
        <f t="shared" si="11"/>
        <v>75.05</v>
      </c>
      <c r="I226" s="15"/>
    </row>
    <row r="227" spans="1:9" ht="24.95" customHeight="1" x14ac:dyDescent="0.15">
      <c r="A227" s="14">
        <v>224</v>
      </c>
      <c r="B227" s="14" t="s">
        <v>178</v>
      </c>
      <c r="C227" s="14">
        <v>10</v>
      </c>
      <c r="D227" s="14" t="s">
        <v>139</v>
      </c>
      <c r="E227" s="14" t="s">
        <v>179</v>
      </c>
      <c r="F227" s="7">
        <v>71.2</v>
      </c>
      <c r="G227" s="8">
        <v>77.8</v>
      </c>
      <c r="H227" s="9">
        <f t="shared" si="11"/>
        <v>74.841999999999999</v>
      </c>
      <c r="I227" s="15"/>
    </row>
    <row r="228" spans="1:9" ht="24.95" customHeight="1" x14ac:dyDescent="0.15">
      <c r="A228" s="14">
        <v>225</v>
      </c>
      <c r="B228" s="14" t="s">
        <v>160</v>
      </c>
      <c r="C228" s="14">
        <v>10</v>
      </c>
      <c r="D228" s="14" t="s">
        <v>139</v>
      </c>
      <c r="E228" s="14" t="s">
        <v>161</v>
      </c>
      <c r="F228" s="7">
        <v>77.2</v>
      </c>
      <c r="G228" s="8">
        <v>84</v>
      </c>
      <c r="H228" s="9">
        <f t="shared" si="11"/>
        <v>74.802999999999997</v>
      </c>
      <c r="I228" s="15"/>
    </row>
    <row r="229" spans="1:9" ht="24.95" customHeight="1" x14ac:dyDescent="0.15">
      <c r="A229" s="14">
        <v>226</v>
      </c>
      <c r="B229" s="14" t="s">
        <v>187</v>
      </c>
      <c r="C229" s="14">
        <v>10</v>
      </c>
      <c r="D229" s="14" t="s">
        <v>139</v>
      </c>
      <c r="E229" s="14" t="s">
        <v>188</v>
      </c>
      <c r="F229" s="7">
        <v>71.16</v>
      </c>
      <c r="G229" s="8">
        <v>79.400000000000006</v>
      </c>
      <c r="H229" s="9">
        <f t="shared" si="11"/>
        <v>74.745000000000005</v>
      </c>
      <c r="I229" s="15"/>
    </row>
    <row r="230" spans="1:9" ht="24.95" customHeight="1" x14ac:dyDescent="0.15">
      <c r="A230" s="14">
        <v>227</v>
      </c>
      <c r="B230" s="14" t="s">
        <v>156</v>
      </c>
      <c r="C230" s="14">
        <v>10</v>
      </c>
      <c r="D230" s="14" t="s">
        <v>139</v>
      </c>
      <c r="E230" s="14" t="s">
        <v>157</v>
      </c>
      <c r="F230" s="7">
        <v>76</v>
      </c>
      <c r="G230" s="8">
        <v>83.6</v>
      </c>
      <c r="H230" s="9">
        <f t="shared" si="11"/>
        <v>74.730999999999995</v>
      </c>
      <c r="I230" s="15"/>
    </row>
    <row r="231" spans="1:9" ht="24.95" customHeight="1" x14ac:dyDescent="0.15">
      <c r="A231" s="14">
        <v>228</v>
      </c>
      <c r="B231" s="14" t="s">
        <v>205</v>
      </c>
      <c r="C231" s="14">
        <v>10</v>
      </c>
      <c r="D231" s="14" t="s">
        <v>139</v>
      </c>
      <c r="E231" s="14" t="s">
        <v>206</v>
      </c>
      <c r="F231" s="7">
        <v>77.7</v>
      </c>
      <c r="G231" s="8">
        <v>84.4</v>
      </c>
      <c r="H231" s="9">
        <f t="shared" si="11"/>
        <v>74.693999999999988</v>
      </c>
      <c r="I231" s="15"/>
    </row>
    <row r="232" spans="1:9" ht="24.95" customHeight="1" x14ac:dyDescent="0.15">
      <c r="A232" s="14">
        <v>229</v>
      </c>
      <c r="B232" s="14" t="s">
        <v>203</v>
      </c>
      <c r="C232" s="14">
        <v>10</v>
      </c>
      <c r="D232" s="14" t="s">
        <v>139</v>
      </c>
      <c r="E232" s="14" t="s">
        <v>204</v>
      </c>
      <c r="F232" s="7">
        <v>74.64</v>
      </c>
      <c r="G232" s="8">
        <v>79.599999999999994</v>
      </c>
      <c r="H232" s="9">
        <f t="shared" si="11"/>
        <v>74.691000000000003</v>
      </c>
      <c r="I232" s="15"/>
    </row>
    <row r="233" spans="1:9" ht="24.95" customHeight="1" x14ac:dyDescent="0.15">
      <c r="A233" s="14">
        <v>230</v>
      </c>
      <c r="B233" s="14" t="s">
        <v>142</v>
      </c>
      <c r="C233" s="14">
        <v>10</v>
      </c>
      <c r="D233" s="14" t="s">
        <v>139</v>
      </c>
      <c r="E233" s="14" t="s">
        <v>143</v>
      </c>
      <c r="F233" s="7">
        <v>72.099999999999994</v>
      </c>
      <c r="G233" s="8">
        <v>81.2</v>
      </c>
      <c r="H233" s="9">
        <f t="shared" si="11"/>
        <v>74.658999999999992</v>
      </c>
      <c r="I233" s="15"/>
    </row>
    <row r="234" spans="1:9" ht="24.95" customHeight="1" x14ac:dyDescent="0.15">
      <c r="A234" s="14">
        <v>231</v>
      </c>
      <c r="B234" s="14" t="s">
        <v>211</v>
      </c>
      <c r="C234" s="14">
        <v>10</v>
      </c>
      <c r="D234" s="14" t="s">
        <v>139</v>
      </c>
      <c r="E234" s="14" t="s">
        <v>212</v>
      </c>
      <c r="F234" s="7">
        <v>74.099999999999994</v>
      </c>
      <c r="G234" s="8">
        <v>85.1</v>
      </c>
      <c r="H234" s="9">
        <f t="shared" si="11"/>
        <v>74.522999999999996</v>
      </c>
      <c r="I234" s="15"/>
    </row>
    <row r="235" spans="1:9" ht="24.95" customHeight="1" x14ac:dyDescent="0.15">
      <c r="A235" s="14">
        <v>232</v>
      </c>
      <c r="B235" s="14" t="s">
        <v>141</v>
      </c>
      <c r="C235" s="14">
        <v>10</v>
      </c>
      <c r="D235" s="14" t="s">
        <v>139</v>
      </c>
      <c r="E235" s="14" t="s">
        <v>119</v>
      </c>
      <c r="F235" s="7">
        <v>74.3</v>
      </c>
      <c r="G235" s="8">
        <v>83.6</v>
      </c>
      <c r="H235" s="9">
        <f t="shared" si="11"/>
        <v>74.48599999999999</v>
      </c>
      <c r="I235" s="15"/>
    </row>
    <row r="236" spans="1:9" ht="24.95" customHeight="1" x14ac:dyDescent="0.15">
      <c r="A236" s="14">
        <v>233</v>
      </c>
      <c r="B236" s="14" t="s">
        <v>162</v>
      </c>
      <c r="C236" s="14">
        <v>10</v>
      </c>
      <c r="D236" s="14" t="s">
        <v>139</v>
      </c>
      <c r="E236" s="14" t="s">
        <v>163</v>
      </c>
      <c r="F236" s="7">
        <v>75.98</v>
      </c>
      <c r="G236" s="8">
        <v>84.6</v>
      </c>
      <c r="H236" s="9">
        <f t="shared" si="11"/>
        <v>74.314999999999998</v>
      </c>
      <c r="I236" s="15"/>
    </row>
    <row r="237" spans="1:9" ht="24.95" customHeight="1" x14ac:dyDescent="0.15">
      <c r="A237" s="14">
        <v>234</v>
      </c>
      <c r="B237" s="14" t="s">
        <v>144</v>
      </c>
      <c r="C237" s="14">
        <v>10</v>
      </c>
      <c r="D237" s="14" t="s">
        <v>139</v>
      </c>
      <c r="E237" s="14" t="s">
        <v>145</v>
      </c>
      <c r="F237" s="7">
        <v>79.3</v>
      </c>
      <c r="G237" s="8">
        <v>80.400000000000006</v>
      </c>
      <c r="H237" s="9">
        <f t="shared" si="11"/>
        <v>74.11</v>
      </c>
      <c r="I237" s="15"/>
    </row>
    <row r="238" spans="1:9" ht="24.95" customHeight="1" x14ac:dyDescent="0.15">
      <c r="A238" s="14">
        <v>235</v>
      </c>
      <c r="B238" s="14" t="s">
        <v>148</v>
      </c>
      <c r="C238" s="14">
        <v>10</v>
      </c>
      <c r="D238" s="14" t="s">
        <v>139</v>
      </c>
      <c r="E238" s="14" t="s">
        <v>149</v>
      </c>
      <c r="F238" s="7">
        <v>74.459999999999994</v>
      </c>
      <c r="G238" s="8">
        <v>79</v>
      </c>
      <c r="H238" s="9">
        <f t="shared" si="11"/>
        <v>73.691999999999993</v>
      </c>
      <c r="I238" s="15"/>
    </row>
    <row r="239" spans="1:9" ht="24.95" customHeight="1" x14ac:dyDescent="0.15">
      <c r="A239" s="14">
        <v>236</v>
      </c>
      <c r="B239" s="14" t="s">
        <v>166</v>
      </c>
      <c r="C239" s="14">
        <v>10</v>
      </c>
      <c r="D239" s="14" t="s">
        <v>139</v>
      </c>
      <c r="E239" s="14" t="s">
        <v>167</v>
      </c>
      <c r="F239" s="7">
        <v>73.92</v>
      </c>
      <c r="G239" s="8">
        <v>82.6</v>
      </c>
      <c r="H239" s="9">
        <f t="shared" si="11"/>
        <v>73.62</v>
      </c>
      <c r="I239" s="15"/>
    </row>
    <row r="240" spans="1:9" ht="24.95" customHeight="1" x14ac:dyDescent="0.15">
      <c r="A240" s="14">
        <v>237</v>
      </c>
      <c r="B240" s="14" t="s">
        <v>195</v>
      </c>
      <c r="C240" s="14">
        <v>10</v>
      </c>
      <c r="D240" s="14" t="s">
        <v>139</v>
      </c>
      <c r="E240" s="14" t="s">
        <v>196</v>
      </c>
      <c r="F240" s="7">
        <v>71</v>
      </c>
      <c r="G240" s="8">
        <v>83.2</v>
      </c>
      <c r="H240" s="9">
        <f t="shared" si="11"/>
        <v>73.610000000000014</v>
      </c>
      <c r="I240" s="15"/>
    </row>
    <row r="241" spans="1:9" ht="24.95" customHeight="1" x14ac:dyDescent="0.15">
      <c r="A241" s="14">
        <v>238</v>
      </c>
      <c r="B241" s="14" t="s">
        <v>191</v>
      </c>
      <c r="C241" s="14">
        <v>10</v>
      </c>
      <c r="D241" s="14" t="s">
        <v>139</v>
      </c>
      <c r="E241" s="14" t="s">
        <v>192</v>
      </c>
      <c r="F241" s="7">
        <v>76.7</v>
      </c>
      <c r="G241" s="8">
        <v>79.2</v>
      </c>
      <c r="H241" s="9">
        <f t="shared" si="11"/>
        <v>73.355000000000004</v>
      </c>
      <c r="I241" s="15"/>
    </row>
    <row r="242" spans="1:9" ht="24.95" customHeight="1" x14ac:dyDescent="0.15">
      <c r="A242" s="14">
        <v>239</v>
      </c>
      <c r="B242" s="14" t="s">
        <v>183</v>
      </c>
      <c r="C242" s="14">
        <v>10</v>
      </c>
      <c r="D242" s="14" t="s">
        <v>139</v>
      </c>
      <c r="E242" s="14" t="s">
        <v>184</v>
      </c>
      <c r="F242" s="7">
        <v>75.599999999999994</v>
      </c>
      <c r="G242" s="8">
        <v>79</v>
      </c>
      <c r="H242" s="9">
        <f t="shared" si="11"/>
        <v>72.792000000000002</v>
      </c>
      <c r="I242" s="15"/>
    </row>
    <row r="243" spans="1:9" ht="24.95" customHeight="1" x14ac:dyDescent="0.15">
      <c r="A243" s="14">
        <v>240</v>
      </c>
      <c r="B243" s="14" t="s">
        <v>189</v>
      </c>
      <c r="C243" s="14">
        <v>10</v>
      </c>
      <c r="D243" s="14" t="s">
        <v>139</v>
      </c>
      <c r="E243" s="14" t="s">
        <v>190</v>
      </c>
      <c r="F243" s="7">
        <v>76.34</v>
      </c>
      <c r="G243" s="8">
        <v>78.400000000000006</v>
      </c>
      <c r="H243" s="9">
        <f t="shared" si="11"/>
        <v>72.637999999999991</v>
      </c>
      <c r="I243" s="15"/>
    </row>
    <row r="244" spans="1:9" ht="24.95" customHeight="1" x14ac:dyDescent="0.15">
      <c r="A244" s="14">
        <v>241</v>
      </c>
      <c r="B244" s="14" t="s">
        <v>197</v>
      </c>
      <c r="C244" s="14">
        <v>10</v>
      </c>
      <c r="D244" s="14" t="s">
        <v>139</v>
      </c>
      <c r="E244" s="14" t="s">
        <v>198</v>
      </c>
      <c r="F244" s="7">
        <v>74</v>
      </c>
      <c r="G244" s="8">
        <v>81.2</v>
      </c>
      <c r="H244" s="9">
        <f t="shared" si="11"/>
        <v>72.566000000000003</v>
      </c>
      <c r="I244" s="15"/>
    </row>
    <row r="245" spans="1:9" ht="24.95" customHeight="1" x14ac:dyDescent="0.15">
      <c r="A245" s="14">
        <v>242</v>
      </c>
      <c r="B245" s="14" t="s">
        <v>158</v>
      </c>
      <c r="C245" s="14">
        <v>10</v>
      </c>
      <c r="D245" s="14" t="s">
        <v>139</v>
      </c>
      <c r="E245" s="14" t="s">
        <v>159</v>
      </c>
      <c r="F245" s="7">
        <v>74.459999999999994</v>
      </c>
      <c r="G245" s="8">
        <v>75.599999999999994</v>
      </c>
      <c r="H245" s="9">
        <f t="shared" si="11"/>
        <v>72.089999999999989</v>
      </c>
      <c r="I245" s="15"/>
    </row>
    <row r="246" spans="1:9" ht="24.95" customHeight="1" x14ac:dyDescent="0.15">
      <c r="A246" s="14">
        <v>243</v>
      </c>
      <c r="B246" s="14" t="s">
        <v>168</v>
      </c>
      <c r="C246" s="14">
        <v>10</v>
      </c>
      <c r="D246" s="14" t="s">
        <v>139</v>
      </c>
      <c r="E246" s="14" t="s">
        <v>169</v>
      </c>
      <c r="F246" s="7">
        <v>75.86</v>
      </c>
      <c r="G246" s="10">
        <v>74.2</v>
      </c>
      <c r="H246" s="9">
        <f t="shared" si="11"/>
        <v>71.933000000000007</v>
      </c>
      <c r="I246" s="15"/>
    </row>
    <row r="247" spans="1:9" ht="24.95" customHeight="1" x14ac:dyDescent="0.15">
      <c r="A247" s="14">
        <v>244</v>
      </c>
      <c r="B247" s="14" t="s">
        <v>170</v>
      </c>
      <c r="C247" s="14">
        <v>10</v>
      </c>
      <c r="D247" s="14" t="s">
        <v>139</v>
      </c>
      <c r="E247" s="14" t="s">
        <v>171</v>
      </c>
      <c r="F247" s="7">
        <v>73.02</v>
      </c>
      <c r="G247" s="8">
        <v>79.599999999999994</v>
      </c>
      <c r="H247" s="9">
        <f t="shared" si="11"/>
        <v>71.771999999999991</v>
      </c>
      <c r="I247" s="15"/>
    </row>
    <row r="248" spans="1:9" ht="24.95" customHeight="1" x14ac:dyDescent="0.15">
      <c r="A248" s="14">
        <v>245</v>
      </c>
      <c r="B248" s="14" t="s">
        <v>154</v>
      </c>
      <c r="C248" s="14">
        <v>10</v>
      </c>
      <c r="D248" s="14" t="s">
        <v>139</v>
      </c>
      <c r="E248" s="14" t="s">
        <v>155</v>
      </c>
      <c r="F248" s="7">
        <v>72.540000000000006</v>
      </c>
      <c r="G248" s="8">
        <v>80.8</v>
      </c>
      <c r="H248" s="9">
        <f t="shared" si="11"/>
        <v>71.628</v>
      </c>
      <c r="I248" s="15"/>
    </row>
    <row r="249" spans="1:9" ht="24.95" customHeight="1" x14ac:dyDescent="0.15">
      <c r="A249" s="14">
        <v>246</v>
      </c>
      <c r="B249" s="14" t="s">
        <v>152</v>
      </c>
      <c r="C249" s="14">
        <v>10</v>
      </c>
      <c r="D249" s="14" t="s">
        <v>139</v>
      </c>
      <c r="E249" s="14" t="s">
        <v>153</v>
      </c>
      <c r="F249" s="7">
        <v>70.86</v>
      </c>
      <c r="G249" s="8">
        <v>83.2</v>
      </c>
      <c r="H249" s="9">
        <f t="shared" si="11"/>
        <v>71.592000000000013</v>
      </c>
      <c r="I249" s="15"/>
    </row>
    <row r="250" spans="1:9" ht="24.95" customHeight="1" x14ac:dyDescent="0.15">
      <c r="A250" s="14">
        <v>247</v>
      </c>
      <c r="B250" s="14" t="s">
        <v>193</v>
      </c>
      <c r="C250" s="14">
        <v>10</v>
      </c>
      <c r="D250" s="14" t="s">
        <v>139</v>
      </c>
      <c r="E250" s="14" t="s">
        <v>34</v>
      </c>
      <c r="F250" s="7">
        <v>74.099999999999994</v>
      </c>
      <c r="G250" s="8">
        <v>78.8</v>
      </c>
      <c r="H250" s="9">
        <f t="shared" si="11"/>
        <v>71.465999999999994</v>
      </c>
      <c r="I250" s="15"/>
    </row>
    <row r="251" spans="1:9" ht="24.95" customHeight="1" x14ac:dyDescent="0.15">
      <c r="A251" s="14">
        <v>248</v>
      </c>
      <c r="B251" s="14" t="s">
        <v>180</v>
      </c>
      <c r="C251" s="14">
        <v>10</v>
      </c>
      <c r="D251" s="14" t="s">
        <v>139</v>
      </c>
      <c r="E251" s="14" t="s">
        <v>125</v>
      </c>
      <c r="F251" s="7">
        <v>71.459999999999994</v>
      </c>
      <c r="G251" s="8">
        <v>79.400000000000006</v>
      </c>
      <c r="H251" s="9">
        <f t="shared" si="11"/>
        <v>71.298000000000002</v>
      </c>
      <c r="I251" s="15"/>
    </row>
    <row r="252" spans="1:9" ht="24.95" customHeight="1" x14ac:dyDescent="0.15">
      <c r="A252" s="14">
        <v>249</v>
      </c>
      <c r="B252" s="14" t="s">
        <v>209</v>
      </c>
      <c r="C252" s="14">
        <v>10</v>
      </c>
      <c r="D252" s="14" t="s">
        <v>139</v>
      </c>
      <c r="E252" s="14" t="s">
        <v>210</v>
      </c>
      <c r="F252" s="7">
        <v>71.94</v>
      </c>
      <c r="G252" s="8">
        <v>78.400000000000006</v>
      </c>
      <c r="H252" s="9">
        <f t="shared" si="11"/>
        <v>70.457999999999998</v>
      </c>
      <c r="I252" s="15"/>
    </row>
    <row r="253" spans="1:9" ht="24.95" customHeight="1" x14ac:dyDescent="0.15">
      <c r="A253" s="14">
        <v>250</v>
      </c>
      <c r="B253" s="14" t="s">
        <v>146</v>
      </c>
      <c r="C253" s="14">
        <v>10</v>
      </c>
      <c r="D253" s="14" t="s">
        <v>139</v>
      </c>
      <c r="E253" s="14" t="s">
        <v>147</v>
      </c>
      <c r="F253" s="7">
        <v>72.7</v>
      </c>
      <c r="G253" s="8">
        <v>50.4</v>
      </c>
      <c r="H253" s="9">
        <f t="shared" si="11"/>
        <v>65.596000000000004</v>
      </c>
      <c r="I253" s="15"/>
    </row>
    <row r="254" spans="1:9" ht="24.95" customHeight="1" x14ac:dyDescent="0.15">
      <c r="A254" s="14">
        <v>251</v>
      </c>
      <c r="B254" s="14" t="s">
        <v>213</v>
      </c>
      <c r="C254" s="14">
        <v>10</v>
      </c>
      <c r="D254" s="14" t="s">
        <v>139</v>
      </c>
      <c r="E254" s="14" t="s">
        <v>214</v>
      </c>
      <c r="F254" s="7">
        <v>75.400000000000006</v>
      </c>
      <c r="G254" s="8" t="s">
        <v>769</v>
      </c>
      <c r="H254" s="9">
        <f>E254*30%+F254*40%</f>
        <v>49.117000000000004</v>
      </c>
      <c r="I254" s="15"/>
    </row>
    <row r="255" spans="1:9" ht="24.95" customHeight="1" x14ac:dyDescent="0.15">
      <c r="A255" s="14">
        <v>252</v>
      </c>
      <c r="B255" s="14" t="s">
        <v>138</v>
      </c>
      <c r="C255" s="14">
        <v>10</v>
      </c>
      <c r="D255" s="14" t="s">
        <v>139</v>
      </c>
      <c r="E255" s="14" t="s">
        <v>140</v>
      </c>
      <c r="F255" s="7">
        <v>70</v>
      </c>
      <c r="G255" s="8" t="s">
        <v>769</v>
      </c>
      <c r="H255" s="9">
        <f>E255*30%+F255*40%</f>
        <v>47.100999999999999</v>
      </c>
      <c r="I255" s="15"/>
    </row>
    <row r="256" spans="1:9" ht="24.95" customHeight="1" x14ac:dyDescent="0.15">
      <c r="A256" s="14">
        <v>253</v>
      </c>
      <c r="B256" s="14" t="s">
        <v>164</v>
      </c>
      <c r="C256" s="14">
        <v>10</v>
      </c>
      <c r="D256" s="14" t="s">
        <v>139</v>
      </c>
      <c r="E256" s="14" t="s">
        <v>165</v>
      </c>
      <c r="F256" s="7" t="s">
        <v>769</v>
      </c>
      <c r="G256" s="8" t="s">
        <v>769</v>
      </c>
      <c r="H256" s="9">
        <f>E256*30%</f>
        <v>19.748999999999999</v>
      </c>
      <c r="I256" s="15"/>
    </row>
    <row r="257" spans="1:9" ht="24.95" customHeight="1" x14ac:dyDescent="0.15">
      <c r="A257" s="14">
        <v>254</v>
      </c>
      <c r="B257" s="14" t="s">
        <v>176</v>
      </c>
      <c r="C257" s="14">
        <v>10</v>
      </c>
      <c r="D257" s="14" t="s">
        <v>139</v>
      </c>
      <c r="E257" s="14" t="s">
        <v>177</v>
      </c>
      <c r="F257" s="7" t="s">
        <v>769</v>
      </c>
      <c r="G257" s="8" t="s">
        <v>769</v>
      </c>
      <c r="H257" s="9">
        <f t="shared" ref="H257:H258" si="12">E257*30%</f>
        <v>19.349999999999998</v>
      </c>
      <c r="I257" s="15"/>
    </row>
    <row r="258" spans="1:9" ht="24.95" customHeight="1" x14ac:dyDescent="0.15">
      <c r="A258" s="14">
        <v>255</v>
      </c>
      <c r="B258" s="14" t="s">
        <v>185</v>
      </c>
      <c r="C258" s="14">
        <v>10</v>
      </c>
      <c r="D258" s="14" t="s">
        <v>139</v>
      </c>
      <c r="E258" s="14" t="s">
        <v>186</v>
      </c>
      <c r="F258" s="7" t="s">
        <v>769</v>
      </c>
      <c r="G258" s="8" t="s">
        <v>769</v>
      </c>
      <c r="H258" s="9">
        <f t="shared" si="12"/>
        <v>18.332999999999998</v>
      </c>
      <c r="I258" s="15"/>
    </row>
    <row r="259" spans="1:9" ht="24.95" customHeight="1" x14ac:dyDescent="0.15">
      <c r="A259" s="14">
        <v>256</v>
      </c>
      <c r="B259" s="14" t="s">
        <v>613</v>
      </c>
      <c r="C259" s="14">
        <v>11</v>
      </c>
      <c r="D259" s="14" t="s">
        <v>614</v>
      </c>
      <c r="E259" s="14" t="s">
        <v>761</v>
      </c>
      <c r="F259" s="7">
        <v>88.32</v>
      </c>
      <c r="G259" s="8">
        <v>86.2</v>
      </c>
      <c r="H259" s="9">
        <f t="shared" ref="H259:H267" si="13">F259*60%+G259*40%</f>
        <v>87.472000000000008</v>
      </c>
      <c r="I259" s="15" t="s">
        <v>768</v>
      </c>
    </row>
    <row r="260" spans="1:9" ht="24.95" customHeight="1" x14ac:dyDescent="0.15">
      <c r="A260" s="14">
        <v>257</v>
      </c>
      <c r="B260" s="14" t="s">
        <v>616</v>
      </c>
      <c r="C260" s="14">
        <v>11</v>
      </c>
      <c r="D260" s="14" t="s">
        <v>614</v>
      </c>
      <c r="E260" s="14" t="s">
        <v>761</v>
      </c>
      <c r="F260" s="7">
        <v>86.3</v>
      </c>
      <c r="G260" s="8">
        <v>87</v>
      </c>
      <c r="H260" s="9">
        <f t="shared" si="13"/>
        <v>86.58</v>
      </c>
      <c r="I260" s="15" t="s">
        <v>768</v>
      </c>
    </row>
    <row r="261" spans="1:9" ht="24.95" customHeight="1" x14ac:dyDescent="0.15">
      <c r="A261" s="14">
        <v>258</v>
      </c>
      <c r="B261" s="14" t="s">
        <v>619</v>
      </c>
      <c r="C261" s="14">
        <v>11</v>
      </c>
      <c r="D261" s="14" t="s">
        <v>614</v>
      </c>
      <c r="E261" s="14" t="s">
        <v>761</v>
      </c>
      <c r="F261" s="7">
        <v>81.900000000000006</v>
      </c>
      <c r="G261" s="8">
        <v>79.400000000000006</v>
      </c>
      <c r="H261" s="9">
        <f t="shared" si="13"/>
        <v>80.900000000000006</v>
      </c>
      <c r="I261" s="15" t="s">
        <v>768</v>
      </c>
    </row>
    <row r="262" spans="1:9" ht="24.95" customHeight="1" x14ac:dyDescent="0.15">
      <c r="A262" s="14">
        <v>259</v>
      </c>
      <c r="B262" s="14" t="s">
        <v>618</v>
      </c>
      <c r="C262" s="14">
        <v>11</v>
      </c>
      <c r="D262" s="14" t="s">
        <v>614</v>
      </c>
      <c r="E262" s="14" t="s">
        <v>761</v>
      </c>
      <c r="F262" s="7">
        <v>77.3</v>
      </c>
      <c r="G262" s="8">
        <v>82.4</v>
      </c>
      <c r="H262" s="9">
        <f t="shared" si="13"/>
        <v>79.34</v>
      </c>
      <c r="I262" s="15" t="s">
        <v>768</v>
      </c>
    </row>
    <row r="263" spans="1:9" ht="24.95" customHeight="1" x14ac:dyDescent="0.15">
      <c r="A263" s="14">
        <v>260</v>
      </c>
      <c r="B263" s="14" t="s">
        <v>617</v>
      </c>
      <c r="C263" s="14">
        <v>11</v>
      </c>
      <c r="D263" s="14" t="s">
        <v>614</v>
      </c>
      <c r="E263" s="14" t="s">
        <v>761</v>
      </c>
      <c r="F263" s="7">
        <v>72.5</v>
      </c>
      <c r="G263" s="8">
        <v>83.2</v>
      </c>
      <c r="H263" s="9">
        <f t="shared" si="13"/>
        <v>76.78</v>
      </c>
      <c r="I263" s="15"/>
    </row>
    <row r="264" spans="1:9" ht="24.95" customHeight="1" x14ac:dyDescent="0.15">
      <c r="A264" s="14">
        <v>261</v>
      </c>
      <c r="B264" s="14" t="s">
        <v>615</v>
      </c>
      <c r="C264" s="14">
        <v>11</v>
      </c>
      <c r="D264" s="14" t="s">
        <v>614</v>
      </c>
      <c r="E264" s="14" t="s">
        <v>761</v>
      </c>
      <c r="F264" s="7">
        <v>71.400000000000006</v>
      </c>
      <c r="G264" s="8">
        <v>80</v>
      </c>
      <c r="H264" s="9">
        <f t="shared" si="13"/>
        <v>74.84</v>
      </c>
      <c r="I264" s="15"/>
    </row>
    <row r="265" spans="1:9" ht="24.95" customHeight="1" x14ac:dyDescent="0.15">
      <c r="A265" s="14">
        <v>262</v>
      </c>
      <c r="B265" s="14" t="s">
        <v>687</v>
      </c>
      <c r="C265" s="14">
        <v>12</v>
      </c>
      <c r="D265" s="14" t="s">
        <v>682</v>
      </c>
      <c r="E265" s="14" t="s">
        <v>761</v>
      </c>
      <c r="F265" s="7">
        <v>93.94</v>
      </c>
      <c r="G265" s="8">
        <v>81.599999999999994</v>
      </c>
      <c r="H265" s="9">
        <f t="shared" si="13"/>
        <v>89.003999999999991</v>
      </c>
      <c r="I265" s="15" t="s">
        <v>768</v>
      </c>
    </row>
    <row r="266" spans="1:9" ht="24.95" customHeight="1" x14ac:dyDescent="0.15">
      <c r="A266" s="14">
        <v>263</v>
      </c>
      <c r="B266" s="14" t="s">
        <v>688</v>
      </c>
      <c r="C266" s="14">
        <v>12</v>
      </c>
      <c r="D266" s="14" t="s">
        <v>682</v>
      </c>
      <c r="E266" s="14" t="s">
        <v>761</v>
      </c>
      <c r="F266" s="7">
        <v>87.2</v>
      </c>
      <c r="G266" s="8">
        <v>79</v>
      </c>
      <c r="H266" s="9">
        <f t="shared" si="13"/>
        <v>83.92</v>
      </c>
      <c r="I266" s="15"/>
    </row>
    <row r="267" spans="1:9" ht="24.95" customHeight="1" x14ac:dyDescent="0.15">
      <c r="A267" s="14">
        <v>264</v>
      </c>
      <c r="B267" s="14" t="s">
        <v>686</v>
      </c>
      <c r="C267" s="14">
        <v>12</v>
      </c>
      <c r="D267" s="14" t="s">
        <v>682</v>
      </c>
      <c r="E267" s="14" t="s">
        <v>761</v>
      </c>
      <c r="F267" s="7">
        <v>75.78</v>
      </c>
      <c r="G267" s="8">
        <v>75.8</v>
      </c>
      <c r="H267" s="9">
        <f t="shared" si="13"/>
        <v>75.787999999999997</v>
      </c>
      <c r="I267" s="15"/>
    </row>
    <row r="268" spans="1:9" ht="24.95" customHeight="1" x14ac:dyDescent="0.15">
      <c r="A268" s="14">
        <v>265</v>
      </c>
      <c r="B268" s="14" t="s">
        <v>681</v>
      </c>
      <c r="C268" s="14">
        <v>12</v>
      </c>
      <c r="D268" s="14" t="s">
        <v>682</v>
      </c>
      <c r="E268" s="14" t="s">
        <v>761</v>
      </c>
      <c r="F268" s="7" t="s">
        <v>769</v>
      </c>
      <c r="G268" s="8" t="s">
        <v>769</v>
      </c>
      <c r="H268" s="8" t="s">
        <v>769</v>
      </c>
      <c r="I268" s="15"/>
    </row>
    <row r="269" spans="1:9" ht="24.95" customHeight="1" x14ac:dyDescent="0.15">
      <c r="A269" s="14">
        <v>266</v>
      </c>
      <c r="B269" s="14" t="s">
        <v>683</v>
      </c>
      <c r="C269" s="14">
        <v>12</v>
      </c>
      <c r="D269" s="14" t="s">
        <v>682</v>
      </c>
      <c r="E269" s="14" t="s">
        <v>761</v>
      </c>
      <c r="F269" s="7" t="s">
        <v>769</v>
      </c>
      <c r="G269" s="8" t="s">
        <v>769</v>
      </c>
      <c r="H269" s="8" t="s">
        <v>769</v>
      </c>
      <c r="I269" s="15"/>
    </row>
    <row r="270" spans="1:9" ht="24.95" customHeight="1" x14ac:dyDescent="0.15">
      <c r="A270" s="14">
        <v>267</v>
      </c>
      <c r="B270" s="14" t="s">
        <v>684</v>
      </c>
      <c r="C270" s="14">
        <v>12</v>
      </c>
      <c r="D270" s="14" t="s">
        <v>682</v>
      </c>
      <c r="E270" s="14" t="s">
        <v>761</v>
      </c>
      <c r="F270" s="7" t="s">
        <v>769</v>
      </c>
      <c r="G270" s="8" t="s">
        <v>769</v>
      </c>
      <c r="H270" s="8" t="s">
        <v>769</v>
      </c>
      <c r="I270" s="15"/>
    </row>
    <row r="271" spans="1:9" ht="24.95" customHeight="1" x14ac:dyDescent="0.15">
      <c r="A271" s="14">
        <v>268</v>
      </c>
      <c r="B271" s="14" t="s">
        <v>685</v>
      </c>
      <c r="C271" s="14">
        <v>12</v>
      </c>
      <c r="D271" s="14" t="s">
        <v>682</v>
      </c>
      <c r="E271" s="14" t="s">
        <v>761</v>
      </c>
      <c r="F271" s="7" t="s">
        <v>769</v>
      </c>
      <c r="G271" s="8" t="s">
        <v>769</v>
      </c>
      <c r="H271" s="8" t="s">
        <v>769</v>
      </c>
      <c r="I271" s="15"/>
    </row>
    <row r="272" spans="1:9" ht="24.95" customHeight="1" x14ac:dyDescent="0.15">
      <c r="A272" s="14">
        <v>269</v>
      </c>
      <c r="B272" s="14" t="s">
        <v>664</v>
      </c>
      <c r="C272" s="14">
        <v>13</v>
      </c>
      <c r="D272" s="14" t="s">
        <v>648</v>
      </c>
      <c r="E272" s="14" t="s">
        <v>761</v>
      </c>
      <c r="F272" s="7">
        <v>94.34</v>
      </c>
      <c r="G272" s="8">
        <v>80</v>
      </c>
      <c r="H272" s="9">
        <f t="shared" ref="H272:H290" si="14">F272*60%+G272*40%</f>
        <v>88.603999999999999</v>
      </c>
      <c r="I272" s="15" t="s">
        <v>768</v>
      </c>
    </row>
    <row r="273" spans="1:9" ht="24.95" customHeight="1" x14ac:dyDescent="0.15">
      <c r="A273" s="14">
        <v>270</v>
      </c>
      <c r="B273" s="14" t="s">
        <v>676</v>
      </c>
      <c r="C273" s="14">
        <v>13</v>
      </c>
      <c r="D273" s="14" t="s">
        <v>648</v>
      </c>
      <c r="E273" s="14" t="s">
        <v>761</v>
      </c>
      <c r="F273" s="7">
        <v>93.51</v>
      </c>
      <c r="G273" s="8">
        <v>79</v>
      </c>
      <c r="H273" s="9">
        <f t="shared" si="14"/>
        <v>87.706000000000003</v>
      </c>
      <c r="I273" s="15" t="s">
        <v>768</v>
      </c>
    </row>
    <row r="274" spans="1:9" ht="24.95" customHeight="1" x14ac:dyDescent="0.15">
      <c r="A274" s="14">
        <v>271</v>
      </c>
      <c r="B274" s="14" t="s">
        <v>662</v>
      </c>
      <c r="C274" s="14">
        <v>13</v>
      </c>
      <c r="D274" s="14" t="s">
        <v>648</v>
      </c>
      <c r="E274" s="14" t="s">
        <v>761</v>
      </c>
      <c r="F274" s="7">
        <v>93.24</v>
      </c>
      <c r="G274" s="8">
        <v>78.599999999999994</v>
      </c>
      <c r="H274" s="9">
        <f t="shared" si="14"/>
        <v>87.383999999999986</v>
      </c>
      <c r="I274" s="15" t="s">
        <v>768</v>
      </c>
    </row>
    <row r="275" spans="1:9" ht="24.95" customHeight="1" x14ac:dyDescent="0.15">
      <c r="A275" s="14">
        <v>272</v>
      </c>
      <c r="B275" s="14" t="s">
        <v>669</v>
      </c>
      <c r="C275" s="14">
        <v>13</v>
      </c>
      <c r="D275" s="14" t="s">
        <v>648</v>
      </c>
      <c r="E275" s="14" t="s">
        <v>761</v>
      </c>
      <c r="F275" s="7">
        <v>91.16</v>
      </c>
      <c r="G275" s="8">
        <v>77.3</v>
      </c>
      <c r="H275" s="9">
        <f t="shared" si="14"/>
        <v>85.616</v>
      </c>
      <c r="I275" s="15" t="s">
        <v>768</v>
      </c>
    </row>
    <row r="276" spans="1:9" ht="24.95" customHeight="1" x14ac:dyDescent="0.15">
      <c r="A276" s="14">
        <v>273</v>
      </c>
      <c r="B276" s="14" t="s">
        <v>667</v>
      </c>
      <c r="C276" s="14">
        <v>13</v>
      </c>
      <c r="D276" s="14" t="s">
        <v>648</v>
      </c>
      <c r="E276" s="14" t="s">
        <v>761</v>
      </c>
      <c r="F276" s="7">
        <v>87.35</v>
      </c>
      <c r="G276" s="8">
        <v>82.1</v>
      </c>
      <c r="H276" s="9">
        <f t="shared" si="14"/>
        <v>85.25</v>
      </c>
      <c r="I276" s="15" t="s">
        <v>768</v>
      </c>
    </row>
    <row r="277" spans="1:9" ht="24.95" customHeight="1" x14ac:dyDescent="0.15">
      <c r="A277" s="14">
        <v>274</v>
      </c>
      <c r="B277" s="14" t="s">
        <v>678</v>
      </c>
      <c r="C277" s="14">
        <v>13</v>
      </c>
      <c r="D277" s="14" t="s">
        <v>648</v>
      </c>
      <c r="E277" s="14" t="s">
        <v>761</v>
      </c>
      <c r="F277" s="7">
        <v>87.88</v>
      </c>
      <c r="G277" s="8">
        <v>76.400000000000006</v>
      </c>
      <c r="H277" s="9">
        <f t="shared" si="14"/>
        <v>83.287999999999997</v>
      </c>
      <c r="I277" s="15"/>
    </row>
    <row r="278" spans="1:9" ht="24.95" customHeight="1" x14ac:dyDescent="0.15">
      <c r="A278" s="14">
        <v>275</v>
      </c>
      <c r="B278" s="14" t="s">
        <v>658</v>
      </c>
      <c r="C278" s="14">
        <v>13</v>
      </c>
      <c r="D278" s="14" t="s">
        <v>648</v>
      </c>
      <c r="E278" s="14" t="s">
        <v>761</v>
      </c>
      <c r="F278" s="7">
        <v>84.57</v>
      </c>
      <c r="G278" s="8">
        <v>81.3</v>
      </c>
      <c r="H278" s="9">
        <f t="shared" si="14"/>
        <v>83.262</v>
      </c>
      <c r="I278" s="15"/>
    </row>
    <row r="279" spans="1:9" ht="24.95" customHeight="1" x14ac:dyDescent="0.15">
      <c r="A279" s="14">
        <v>276</v>
      </c>
      <c r="B279" s="14" t="s">
        <v>665</v>
      </c>
      <c r="C279" s="14">
        <v>13</v>
      </c>
      <c r="D279" s="14" t="s">
        <v>648</v>
      </c>
      <c r="E279" s="14" t="s">
        <v>761</v>
      </c>
      <c r="F279" s="7">
        <v>81.650000000000006</v>
      </c>
      <c r="G279" s="8">
        <v>79.900000000000006</v>
      </c>
      <c r="H279" s="9">
        <f t="shared" si="14"/>
        <v>80.95</v>
      </c>
      <c r="I279" s="15"/>
    </row>
    <row r="280" spans="1:9" ht="24.95" customHeight="1" x14ac:dyDescent="0.15">
      <c r="A280" s="14">
        <v>277</v>
      </c>
      <c r="B280" s="14" t="s">
        <v>663</v>
      </c>
      <c r="C280" s="14">
        <v>13</v>
      </c>
      <c r="D280" s="14" t="s">
        <v>648</v>
      </c>
      <c r="E280" s="14" t="s">
        <v>761</v>
      </c>
      <c r="F280" s="7">
        <v>83.85</v>
      </c>
      <c r="G280" s="8">
        <v>75.5</v>
      </c>
      <c r="H280" s="9">
        <f t="shared" si="14"/>
        <v>80.509999999999991</v>
      </c>
      <c r="I280" s="15"/>
    </row>
    <row r="281" spans="1:9" ht="24.95" customHeight="1" x14ac:dyDescent="0.15">
      <c r="A281" s="14">
        <v>278</v>
      </c>
      <c r="B281" s="14" t="s">
        <v>677</v>
      </c>
      <c r="C281" s="14">
        <v>13</v>
      </c>
      <c r="D281" s="14" t="s">
        <v>648</v>
      </c>
      <c r="E281" s="14" t="s">
        <v>761</v>
      </c>
      <c r="F281" s="7">
        <v>83.16</v>
      </c>
      <c r="G281" s="8">
        <v>76.5</v>
      </c>
      <c r="H281" s="9">
        <f t="shared" si="14"/>
        <v>80.495999999999995</v>
      </c>
      <c r="I281" s="15"/>
    </row>
    <row r="282" spans="1:9" ht="24.95" customHeight="1" x14ac:dyDescent="0.15">
      <c r="A282" s="14">
        <v>279</v>
      </c>
      <c r="B282" s="14" t="s">
        <v>670</v>
      </c>
      <c r="C282" s="14">
        <v>13</v>
      </c>
      <c r="D282" s="14" t="s">
        <v>648</v>
      </c>
      <c r="E282" s="14" t="s">
        <v>761</v>
      </c>
      <c r="F282" s="7">
        <v>83.09</v>
      </c>
      <c r="G282" s="8">
        <v>75.7</v>
      </c>
      <c r="H282" s="9">
        <f t="shared" si="14"/>
        <v>80.134</v>
      </c>
      <c r="I282" s="15"/>
    </row>
    <row r="283" spans="1:9" ht="24.95" customHeight="1" x14ac:dyDescent="0.15">
      <c r="A283" s="14">
        <v>280</v>
      </c>
      <c r="B283" s="14" t="s">
        <v>671</v>
      </c>
      <c r="C283" s="14">
        <v>13</v>
      </c>
      <c r="D283" s="14" t="s">
        <v>648</v>
      </c>
      <c r="E283" s="14" t="s">
        <v>761</v>
      </c>
      <c r="F283" s="7">
        <v>79.02</v>
      </c>
      <c r="G283" s="8">
        <v>77.7</v>
      </c>
      <c r="H283" s="9">
        <f t="shared" si="14"/>
        <v>78.492000000000004</v>
      </c>
      <c r="I283" s="15"/>
    </row>
    <row r="284" spans="1:9" ht="24.95" customHeight="1" x14ac:dyDescent="0.15">
      <c r="A284" s="14">
        <v>281</v>
      </c>
      <c r="B284" s="14" t="s">
        <v>668</v>
      </c>
      <c r="C284" s="14">
        <v>13</v>
      </c>
      <c r="D284" s="14" t="s">
        <v>648</v>
      </c>
      <c r="E284" s="14" t="s">
        <v>761</v>
      </c>
      <c r="F284" s="7">
        <v>76.260000000000005</v>
      </c>
      <c r="G284" s="8">
        <v>79.599999999999994</v>
      </c>
      <c r="H284" s="9">
        <f t="shared" si="14"/>
        <v>77.596000000000004</v>
      </c>
      <c r="I284" s="15"/>
    </row>
    <row r="285" spans="1:9" ht="24.95" customHeight="1" x14ac:dyDescent="0.15">
      <c r="A285" s="14">
        <v>282</v>
      </c>
      <c r="B285" s="14" t="s">
        <v>654</v>
      </c>
      <c r="C285" s="14">
        <v>13</v>
      </c>
      <c r="D285" s="14" t="s">
        <v>648</v>
      </c>
      <c r="E285" s="14" t="s">
        <v>761</v>
      </c>
      <c r="F285" s="7">
        <v>70.86</v>
      </c>
      <c r="G285" s="8">
        <v>78.8</v>
      </c>
      <c r="H285" s="9">
        <f t="shared" si="14"/>
        <v>74.036000000000001</v>
      </c>
      <c r="I285" s="15"/>
    </row>
    <row r="286" spans="1:9" ht="24.95" customHeight="1" x14ac:dyDescent="0.15">
      <c r="A286" s="14">
        <v>283</v>
      </c>
      <c r="B286" s="14" t="s">
        <v>672</v>
      </c>
      <c r="C286" s="14">
        <v>13</v>
      </c>
      <c r="D286" s="14" t="s">
        <v>648</v>
      </c>
      <c r="E286" s="14" t="s">
        <v>761</v>
      </c>
      <c r="F286" s="7">
        <v>73.760000000000005</v>
      </c>
      <c r="G286" s="8">
        <v>72.099999999999994</v>
      </c>
      <c r="H286" s="9">
        <f t="shared" si="14"/>
        <v>73.096000000000004</v>
      </c>
      <c r="I286" s="15"/>
    </row>
    <row r="287" spans="1:9" ht="24.95" customHeight="1" x14ac:dyDescent="0.15">
      <c r="A287" s="14">
        <v>284</v>
      </c>
      <c r="B287" s="14" t="s">
        <v>655</v>
      </c>
      <c r="C287" s="14">
        <v>13</v>
      </c>
      <c r="D287" s="14" t="s">
        <v>648</v>
      </c>
      <c r="E287" s="14" t="s">
        <v>761</v>
      </c>
      <c r="F287" s="7">
        <v>68.72</v>
      </c>
      <c r="G287" s="8">
        <v>75.599999999999994</v>
      </c>
      <c r="H287" s="9">
        <f t="shared" si="14"/>
        <v>71.471999999999994</v>
      </c>
      <c r="I287" s="15"/>
    </row>
    <row r="288" spans="1:9" ht="24.95" customHeight="1" x14ac:dyDescent="0.15">
      <c r="A288" s="14">
        <v>285</v>
      </c>
      <c r="B288" s="14" t="s">
        <v>680</v>
      </c>
      <c r="C288" s="14">
        <v>13</v>
      </c>
      <c r="D288" s="14" t="s">
        <v>648</v>
      </c>
      <c r="E288" s="14" t="s">
        <v>761</v>
      </c>
      <c r="F288" s="7">
        <v>65.41</v>
      </c>
      <c r="G288" s="8">
        <v>75.900000000000006</v>
      </c>
      <c r="H288" s="9">
        <f t="shared" si="14"/>
        <v>69.605999999999995</v>
      </c>
      <c r="I288" s="15"/>
    </row>
    <row r="289" spans="1:9" ht="24.95" customHeight="1" x14ac:dyDescent="0.15">
      <c r="A289" s="14">
        <v>286</v>
      </c>
      <c r="B289" s="14" t="s">
        <v>651</v>
      </c>
      <c r="C289" s="14">
        <v>13</v>
      </c>
      <c r="D289" s="14" t="s">
        <v>648</v>
      </c>
      <c r="E289" s="14" t="s">
        <v>761</v>
      </c>
      <c r="F289" s="7">
        <v>64.22</v>
      </c>
      <c r="G289" s="8">
        <v>76.8</v>
      </c>
      <c r="H289" s="9">
        <f t="shared" si="14"/>
        <v>69.251999999999995</v>
      </c>
      <c r="I289" s="15"/>
    </row>
    <row r="290" spans="1:9" ht="24.95" customHeight="1" x14ac:dyDescent="0.15">
      <c r="A290" s="14">
        <v>287</v>
      </c>
      <c r="B290" s="14" t="s">
        <v>666</v>
      </c>
      <c r="C290" s="14">
        <v>13</v>
      </c>
      <c r="D290" s="14" t="s">
        <v>648</v>
      </c>
      <c r="E290" s="14" t="s">
        <v>761</v>
      </c>
      <c r="F290" s="7">
        <v>63.01</v>
      </c>
      <c r="G290" s="8">
        <v>72.8</v>
      </c>
      <c r="H290" s="9">
        <f t="shared" si="14"/>
        <v>66.926000000000002</v>
      </c>
      <c r="I290" s="15"/>
    </row>
    <row r="291" spans="1:9" ht="24.95" customHeight="1" x14ac:dyDescent="0.15">
      <c r="A291" s="14">
        <v>288</v>
      </c>
      <c r="B291" s="14" t="s">
        <v>660</v>
      </c>
      <c r="C291" s="14">
        <v>13</v>
      </c>
      <c r="D291" s="14" t="s">
        <v>648</v>
      </c>
      <c r="E291" s="14" t="s">
        <v>761</v>
      </c>
      <c r="F291" s="7">
        <v>80.25</v>
      </c>
      <c r="G291" s="8" t="s">
        <v>769</v>
      </c>
      <c r="H291" s="9">
        <f>F291*60%</f>
        <v>48.15</v>
      </c>
      <c r="I291" s="15"/>
    </row>
    <row r="292" spans="1:9" ht="24.95" customHeight="1" x14ac:dyDescent="0.15">
      <c r="A292" s="14">
        <v>289</v>
      </c>
      <c r="B292" s="14" t="s">
        <v>674</v>
      </c>
      <c r="C292" s="14">
        <v>13</v>
      </c>
      <c r="D292" s="14" t="s">
        <v>648</v>
      </c>
      <c r="E292" s="14" t="s">
        <v>761</v>
      </c>
      <c r="F292" s="7">
        <v>75.489999999999995</v>
      </c>
      <c r="G292" s="8" t="s">
        <v>769</v>
      </c>
      <c r="H292" s="9">
        <f t="shared" ref="H292:H297" si="15">F292*60%</f>
        <v>45.293999999999997</v>
      </c>
      <c r="I292" s="15"/>
    </row>
    <row r="293" spans="1:9" ht="24.95" customHeight="1" x14ac:dyDescent="0.15">
      <c r="A293" s="14">
        <v>290</v>
      </c>
      <c r="B293" s="14" t="s">
        <v>661</v>
      </c>
      <c r="C293" s="14">
        <v>13</v>
      </c>
      <c r="D293" s="14" t="s">
        <v>648</v>
      </c>
      <c r="E293" s="14" t="s">
        <v>761</v>
      </c>
      <c r="F293" s="7">
        <v>72.349999999999994</v>
      </c>
      <c r="G293" s="8" t="s">
        <v>769</v>
      </c>
      <c r="H293" s="9">
        <f t="shared" si="15"/>
        <v>43.41</v>
      </c>
      <c r="I293" s="15"/>
    </row>
    <row r="294" spans="1:9" ht="24.95" customHeight="1" x14ac:dyDescent="0.15">
      <c r="A294" s="14">
        <v>291</v>
      </c>
      <c r="B294" s="14" t="s">
        <v>653</v>
      </c>
      <c r="C294" s="14">
        <v>13</v>
      </c>
      <c r="D294" s="14" t="s">
        <v>648</v>
      </c>
      <c r="E294" s="14" t="s">
        <v>761</v>
      </c>
      <c r="F294" s="7">
        <v>68.34</v>
      </c>
      <c r="G294" s="8" t="s">
        <v>769</v>
      </c>
      <c r="H294" s="9">
        <f t="shared" si="15"/>
        <v>41.003999999999998</v>
      </c>
      <c r="I294" s="15"/>
    </row>
    <row r="295" spans="1:9" ht="24.95" customHeight="1" x14ac:dyDescent="0.15">
      <c r="A295" s="14">
        <v>292</v>
      </c>
      <c r="B295" s="14" t="s">
        <v>679</v>
      </c>
      <c r="C295" s="14">
        <v>13</v>
      </c>
      <c r="D295" s="14" t="s">
        <v>648</v>
      </c>
      <c r="E295" s="14" t="s">
        <v>761</v>
      </c>
      <c r="F295" s="7">
        <v>63.51</v>
      </c>
      <c r="G295" s="8" t="s">
        <v>769</v>
      </c>
      <c r="H295" s="9">
        <f t="shared" si="15"/>
        <v>38.105999999999995</v>
      </c>
      <c r="I295" s="15"/>
    </row>
    <row r="296" spans="1:9" ht="24.95" customHeight="1" x14ac:dyDescent="0.15">
      <c r="A296" s="14">
        <v>293</v>
      </c>
      <c r="B296" s="14" t="s">
        <v>647</v>
      </c>
      <c r="C296" s="14">
        <v>13</v>
      </c>
      <c r="D296" s="14" t="s">
        <v>648</v>
      </c>
      <c r="E296" s="14" t="s">
        <v>761</v>
      </c>
      <c r="F296" s="7">
        <v>63.43</v>
      </c>
      <c r="G296" s="8" t="s">
        <v>769</v>
      </c>
      <c r="H296" s="9">
        <f t="shared" si="15"/>
        <v>38.058</v>
      </c>
      <c r="I296" s="15"/>
    </row>
    <row r="297" spans="1:9" ht="24.95" customHeight="1" x14ac:dyDescent="0.15">
      <c r="A297" s="14">
        <v>294</v>
      </c>
      <c r="B297" s="14" t="s">
        <v>675</v>
      </c>
      <c r="C297" s="14">
        <v>13</v>
      </c>
      <c r="D297" s="14" t="s">
        <v>648</v>
      </c>
      <c r="E297" s="14" t="s">
        <v>761</v>
      </c>
      <c r="F297" s="7">
        <v>62.49</v>
      </c>
      <c r="G297" s="8" t="s">
        <v>769</v>
      </c>
      <c r="H297" s="9">
        <f t="shared" si="15"/>
        <v>37.494</v>
      </c>
      <c r="I297" s="15"/>
    </row>
    <row r="298" spans="1:9" ht="24.95" customHeight="1" x14ac:dyDescent="0.15">
      <c r="A298" s="14">
        <v>295</v>
      </c>
      <c r="B298" s="14" t="s">
        <v>649</v>
      </c>
      <c r="C298" s="14">
        <v>13</v>
      </c>
      <c r="D298" s="14" t="s">
        <v>648</v>
      </c>
      <c r="E298" s="14" t="s">
        <v>761</v>
      </c>
      <c r="F298" s="7" t="s">
        <v>769</v>
      </c>
      <c r="G298" s="8" t="s">
        <v>769</v>
      </c>
      <c r="H298" s="8" t="s">
        <v>769</v>
      </c>
      <c r="I298" s="15"/>
    </row>
    <row r="299" spans="1:9" ht="24.95" customHeight="1" x14ac:dyDescent="0.15">
      <c r="A299" s="14">
        <v>296</v>
      </c>
      <c r="B299" s="14" t="s">
        <v>650</v>
      </c>
      <c r="C299" s="14">
        <v>13</v>
      </c>
      <c r="D299" s="14" t="s">
        <v>648</v>
      </c>
      <c r="E299" s="14" t="s">
        <v>761</v>
      </c>
      <c r="F299" s="7" t="s">
        <v>769</v>
      </c>
      <c r="G299" s="8" t="s">
        <v>769</v>
      </c>
      <c r="H299" s="8" t="s">
        <v>769</v>
      </c>
      <c r="I299" s="15"/>
    </row>
    <row r="300" spans="1:9" ht="24.95" customHeight="1" x14ac:dyDescent="0.15">
      <c r="A300" s="14">
        <v>297</v>
      </c>
      <c r="B300" s="14" t="s">
        <v>652</v>
      </c>
      <c r="C300" s="14">
        <v>13</v>
      </c>
      <c r="D300" s="14" t="s">
        <v>648</v>
      </c>
      <c r="E300" s="14" t="s">
        <v>761</v>
      </c>
      <c r="F300" s="7" t="s">
        <v>769</v>
      </c>
      <c r="G300" s="8" t="s">
        <v>769</v>
      </c>
      <c r="H300" s="8" t="s">
        <v>769</v>
      </c>
      <c r="I300" s="15"/>
    </row>
    <row r="301" spans="1:9" ht="24.95" customHeight="1" x14ac:dyDescent="0.15">
      <c r="A301" s="14">
        <v>298</v>
      </c>
      <c r="B301" s="14" t="s">
        <v>656</v>
      </c>
      <c r="C301" s="14">
        <v>13</v>
      </c>
      <c r="D301" s="14" t="s">
        <v>648</v>
      </c>
      <c r="E301" s="14" t="s">
        <v>761</v>
      </c>
      <c r="F301" s="7" t="s">
        <v>769</v>
      </c>
      <c r="G301" s="8" t="s">
        <v>769</v>
      </c>
      <c r="H301" s="8" t="s">
        <v>769</v>
      </c>
      <c r="I301" s="15"/>
    </row>
    <row r="302" spans="1:9" ht="24.95" customHeight="1" x14ac:dyDescent="0.15">
      <c r="A302" s="14">
        <v>299</v>
      </c>
      <c r="B302" s="14" t="s">
        <v>657</v>
      </c>
      <c r="C302" s="14">
        <v>13</v>
      </c>
      <c r="D302" s="14" t="s">
        <v>648</v>
      </c>
      <c r="E302" s="14" t="s">
        <v>761</v>
      </c>
      <c r="F302" s="7" t="s">
        <v>769</v>
      </c>
      <c r="G302" s="8" t="s">
        <v>769</v>
      </c>
      <c r="H302" s="8" t="s">
        <v>769</v>
      </c>
      <c r="I302" s="15"/>
    </row>
    <row r="303" spans="1:9" ht="24.95" customHeight="1" x14ac:dyDescent="0.15">
      <c r="A303" s="14">
        <v>300</v>
      </c>
      <c r="B303" s="14" t="s">
        <v>659</v>
      </c>
      <c r="C303" s="14">
        <v>13</v>
      </c>
      <c r="D303" s="14" t="s">
        <v>648</v>
      </c>
      <c r="E303" s="14" t="s">
        <v>761</v>
      </c>
      <c r="F303" s="7" t="s">
        <v>769</v>
      </c>
      <c r="G303" s="8" t="s">
        <v>769</v>
      </c>
      <c r="H303" s="8" t="s">
        <v>769</v>
      </c>
      <c r="I303" s="15"/>
    </row>
    <row r="304" spans="1:9" ht="24.95" customHeight="1" x14ac:dyDescent="0.15">
      <c r="A304" s="14">
        <v>301</v>
      </c>
      <c r="B304" s="14" t="s">
        <v>673</v>
      </c>
      <c r="C304" s="14">
        <v>13</v>
      </c>
      <c r="D304" s="14" t="s">
        <v>648</v>
      </c>
      <c r="E304" s="14" t="s">
        <v>761</v>
      </c>
      <c r="F304" s="7" t="s">
        <v>769</v>
      </c>
      <c r="G304" s="8" t="s">
        <v>769</v>
      </c>
      <c r="H304" s="8" t="s">
        <v>769</v>
      </c>
      <c r="I304" s="15"/>
    </row>
    <row r="305" spans="1:9" ht="24.95" customHeight="1" x14ac:dyDescent="0.15">
      <c r="A305" s="14">
        <v>302</v>
      </c>
      <c r="B305" s="14" t="s">
        <v>451</v>
      </c>
      <c r="C305" s="14">
        <v>14</v>
      </c>
      <c r="D305" s="14" t="s">
        <v>450</v>
      </c>
      <c r="E305" s="14" t="s">
        <v>761</v>
      </c>
      <c r="F305" s="7">
        <v>89.55</v>
      </c>
      <c r="G305" s="8">
        <v>82.02</v>
      </c>
      <c r="H305" s="9">
        <f t="shared" ref="H305:H329" si="16">F305*60%+G305*40%</f>
        <v>86.537999999999997</v>
      </c>
      <c r="I305" s="15" t="s">
        <v>768</v>
      </c>
    </row>
    <row r="306" spans="1:9" ht="24.95" customHeight="1" x14ac:dyDescent="0.15">
      <c r="A306" s="14">
        <v>303</v>
      </c>
      <c r="B306" s="14" t="s">
        <v>477</v>
      </c>
      <c r="C306" s="14">
        <v>14</v>
      </c>
      <c r="D306" s="14" t="s">
        <v>450</v>
      </c>
      <c r="E306" s="14" t="s">
        <v>761</v>
      </c>
      <c r="F306" s="7">
        <v>91.12</v>
      </c>
      <c r="G306" s="8">
        <v>77.599999999999994</v>
      </c>
      <c r="H306" s="9">
        <f t="shared" si="16"/>
        <v>85.712000000000003</v>
      </c>
      <c r="I306" s="15" t="s">
        <v>768</v>
      </c>
    </row>
    <row r="307" spans="1:9" ht="24.95" customHeight="1" x14ac:dyDescent="0.15">
      <c r="A307" s="14">
        <v>304</v>
      </c>
      <c r="B307" s="14" t="s">
        <v>479</v>
      </c>
      <c r="C307" s="14">
        <v>14</v>
      </c>
      <c r="D307" s="14" t="s">
        <v>450</v>
      </c>
      <c r="E307" s="14" t="s">
        <v>761</v>
      </c>
      <c r="F307" s="7">
        <v>83.53</v>
      </c>
      <c r="G307" s="8">
        <v>82.1</v>
      </c>
      <c r="H307" s="9">
        <f t="shared" si="16"/>
        <v>82.957999999999998</v>
      </c>
      <c r="I307" s="15" t="s">
        <v>768</v>
      </c>
    </row>
    <row r="308" spans="1:9" ht="24.95" customHeight="1" x14ac:dyDescent="0.15">
      <c r="A308" s="14">
        <v>305</v>
      </c>
      <c r="B308" s="14" t="s">
        <v>468</v>
      </c>
      <c r="C308" s="14">
        <v>14</v>
      </c>
      <c r="D308" s="14" t="s">
        <v>450</v>
      </c>
      <c r="E308" s="14" t="s">
        <v>761</v>
      </c>
      <c r="F308" s="7">
        <v>85.14</v>
      </c>
      <c r="G308" s="8">
        <v>78.5</v>
      </c>
      <c r="H308" s="9">
        <f t="shared" si="16"/>
        <v>82.483999999999995</v>
      </c>
      <c r="I308" s="15" t="s">
        <v>768</v>
      </c>
    </row>
    <row r="309" spans="1:9" ht="24.95" customHeight="1" x14ac:dyDescent="0.15">
      <c r="A309" s="14">
        <v>306</v>
      </c>
      <c r="B309" s="14" t="s">
        <v>470</v>
      </c>
      <c r="C309" s="14">
        <v>14</v>
      </c>
      <c r="D309" s="14" t="s">
        <v>450</v>
      </c>
      <c r="E309" s="14" t="s">
        <v>761</v>
      </c>
      <c r="F309" s="7">
        <v>81.83</v>
      </c>
      <c r="G309" s="8">
        <v>83.18</v>
      </c>
      <c r="H309" s="9">
        <f t="shared" si="16"/>
        <v>82.37</v>
      </c>
      <c r="I309" s="15" t="s">
        <v>768</v>
      </c>
    </row>
    <row r="310" spans="1:9" ht="24.95" customHeight="1" x14ac:dyDescent="0.15">
      <c r="A310" s="14">
        <v>307</v>
      </c>
      <c r="B310" s="14" t="s">
        <v>469</v>
      </c>
      <c r="C310" s="14">
        <v>14</v>
      </c>
      <c r="D310" s="14" t="s">
        <v>450</v>
      </c>
      <c r="E310" s="14" t="s">
        <v>761</v>
      </c>
      <c r="F310" s="7">
        <v>85.74</v>
      </c>
      <c r="G310" s="8">
        <v>77</v>
      </c>
      <c r="H310" s="9">
        <f t="shared" si="16"/>
        <v>82.244</v>
      </c>
      <c r="I310" s="15"/>
    </row>
    <row r="311" spans="1:9" ht="24.95" customHeight="1" x14ac:dyDescent="0.15">
      <c r="A311" s="14">
        <v>308</v>
      </c>
      <c r="B311" s="14" t="s">
        <v>472</v>
      </c>
      <c r="C311" s="14">
        <v>14</v>
      </c>
      <c r="D311" s="14" t="s">
        <v>450</v>
      </c>
      <c r="E311" s="14" t="s">
        <v>761</v>
      </c>
      <c r="F311" s="7">
        <v>84.18</v>
      </c>
      <c r="G311" s="8">
        <v>76</v>
      </c>
      <c r="H311" s="9">
        <f t="shared" si="16"/>
        <v>80.908000000000001</v>
      </c>
      <c r="I311" s="15"/>
    </row>
    <row r="312" spans="1:9" ht="24.95" customHeight="1" x14ac:dyDescent="0.15">
      <c r="A312" s="14">
        <v>309</v>
      </c>
      <c r="B312" s="14" t="s">
        <v>461</v>
      </c>
      <c r="C312" s="14">
        <v>14</v>
      </c>
      <c r="D312" s="14" t="s">
        <v>450</v>
      </c>
      <c r="E312" s="14" t="s">
        <v>761</v>
      </c>
      <c r="F312" s="7">
        <v>85.58</v>
      </c>
      <c r="G312" s="8">
        <v>73.2</v>
      </c>
      <c r="H312" s="9">
        <f t="shared" si="16"/>
        <v>80.628</v>
      </c>
      <c r="I312" s="15"/>
    </row>
    <row r="313" spans="1:9" ht="24.95" customHeight="1" x14ac:dyDescent="0.15">
      <c r="A313" s="14">
        <v>310</v>
      </c>
      <c r="B313" s="14" t="s">
        <v>464</v>
      </c>
      <c r="C313" s="14">
        <v>14</v>
      </c>
      <c r="D313" s="14" t="s">
        <v>450</v>
      </c>
      <c r="E313" s="14" t="s">
        <v>761</v>
      </c>
      <c r="F313" s="7">
        <v>82.81</v>
      </c>
      <c r="G313" s="8">
        <v>76.2</v>
      </c>
      <c r="H313" s="9">
        <f t="shared" si="16"/>
        <v>80.165999999999997</v>
      </c>
      <c r="I313" s="15"/>
    </row>
    <row r="314" spans="1:9" ht="24.95" customHeight="1" x14ac:dyDescent="0.15">
      <c r="A314" s="14">
        <v>311</v>
      </c>
      <c r="B314" s="14" t="s">
        <v>474</v>
      </c>
      <c r="C314" s="14">
        <v>14</v>
      </c>
      <c r="D314" s="14" t="s">
        <v>450</v>
      </c>
      <c r="E314" s="14" t="s">
        <v>761</v>
      </c>
      <c r="F314" s="7">
        <v>82.16</v>
      </c>
      <c r="G314" s="8">
        <v>77</v>
      </c>
      <c r="H314" s="9">
        <f t="shared" si="16"/>
        <v>80.096000000000004</v>
      </c>
      <c r="I314" s="15"/>
    </row>
    <row r="315" spans="1:9" ht="24.95" customHeight="1" x14ac:dyDescent="0.15">
      <c r="A315" s="14">
        <v>312</v>
      </c>
      <c r="B315" s="14" t="s">
        <v>463</v>
      </c>
      <c r="C315" s="14">
        <v>14</v>
      </c>
      <c r="D315" s="14" t="s">
        <v>450</v>
      </c>
      <c r="E315" s="14" t="s">
        <v>761</v>
      </c>
      <c r="F315" s="7">
        <v>82.33</v>
      </c>
      <c r="G315" s="8">
        <v>75.62</v>
      </c>
      <c r="H315" s="9">
        <f t="shared" si="16"/>
        <v>79.646000000000001</v>
      </c>
      <c r="I315" s="15"/>
    </row>
    <row r="316" spans="1:9" ht="24.95" customHeight="1" x14ac:dyDescent="0.15">
      <c r="A316" s="14">
        <v>313</v>
      </c>
      <c r="B316" s="14" t="s">
        <v>456</v>
      </c>
      <c r="C316" s="14">
        <v>14</v>
      </c>
      <c r="D316" s="14" t="s">
        <v>450</v>
      </c>
      <c r="E316" s="14" t="s">
        <v>761</v>
      </c>
      <c r="F316" s="7">
        <v>79.89</v>
      </c>
      <c r="G316" s="8">
        <v>74.2</v>
      </c>
      <c r="H316" s="9">
        <f t="shared" si="16"/>
        <v>77.614000000000004</v>
      </c>
      <c r="I316" s="15"/>
    </row>
    <row r="317" spans="1:9" ht="24.95" customHeight="1" x14ac:dyDescent="0.15">
      <c r="A317" s="14">
        <v>314</v>
      </c>
      <c r="B317" s="14" t="s">
        <v>462</v>
      </c>
      <c r="C317" s="14">
        <v>14</v>
      </c>
      <c r="D317" s="14" t="s">
        <v>450</v>
      </c>
      <c r="E317" s="14" t="s">
        <v>761</v>
      </c>
      <c r="F317" s="7">
        <v>80.34</v>
      </c>
      <c r="G317" s="8">
        <v>73</v>
      </c>
      <c r="H317" s="9">
        <f t="shared" si="16"/>
        <v>77.403999999999996</v>
      </c>
      <c r="I317" s="15"/>
    </row>
    <row r="318" spans="1:9" ht="24.95" customHeight="1" x14ac:dyDescent="0.15">
      <c r="A318" s="14">
        <v>315</v>
      </c>
      <c r="B318" s="14" t="s">
        <v>475</v>
      </c>
      <c r="C318" s="14">
        <v>14</v>
      </c>
      <c r="D318" s="14" t="s">
        <v>450</v>
      </c>
      <c r="E318" s="14" t="s">
        <v>761</v>
      </c>
      <c r="F318" s="7">
        <v>70.08</v>
      </c>
      <c r="G318" s="8">
        <v>86</v>
      </c>
      <c r="H318" s="9">
        <f t="shared" si="16"/>
        <v>76.447999999999993</v>
      </c>
      <c r="I318" s="15"/>
    </row>
    <row r="319" spans="1:9" ht="24.95" customHeight="1" x14ac:dyDescent="0.15">
      <c r="A319" s="14">
        <v>316</v>
      </c>
      <c r="B319" s="14" t="s">
        <v>454</v>
      </c>
      <c r="C319" s="14">
        <v>14</v>
      </c>
      <c r="D319" s="14" t="s">
        <v>450</v>
      </c>
      <c r="E319" s="14" t="s">
        <v>761</v>
      </c>
      <c r="F319" s="7">
        <v>74.45</v>
      </c>
      <c r="G319" s="8">
        <v>77.3</v>
      </c>
      <c r="H319" s="9">
        <f t="shared" si="16"/>
        <v>75.59</v>
      </c>
      <c r="I319" s="15"/>
    </row>
    <row r="320" spans="1:9" ht="24.95" customHeight="1" x14ac:dyDescent="0.15">
      <c r="A320" s="14">
        <v>317</v>
      </c>
      <c r="B320" s="14" t="s">
        <v>481</v>
      </c>
      <c r="C320" s="14">
        <v>14</v>
      </c>
      <c r="D320" s="14" t="s">
        <v>450</v>
      </c>
      <c r="E320" s="14" t="s">
        <v>761</v>
      </c>
      <c r="F320" s="7">
        <v>73.48</v>
      </c>
      <c r="G320" s="8">
        <v>76.400000000000006</v>
      </c>
      <c r="H320" s="9">
        <f t="shared" si="16"/>
        <v>74.647999999999996</v>
      </c>
      <c r="I320" s="15"/>
    </row>
    <row r="321" spans="1:9" ht="24.95" customHeight="1" x14ac:dyDescent="0.15">
      <c r="A321" s="14">
        <v>318</v>
      </c>
      <c r="B321" s="14" t="s">
        <v>459</v>
      </c>
      <c r="C321" s="14">
        <v>14</v>
      </c>
      <c r="D321" s="14" t="s">
        <v>450</v>
      </c>
      <c r="E321" s="14" t="s">
        <v>761</v>
      </c>
      <c r="F321" s="7">
        <v>74</v>
      </c>
      <c r="G321" s="8">
        <v>75.099999999999994</v>
      </c>
      <c r="H321" s="9">
        <f t="shared" si="16"/>
        <v>74.44</v>
      </c>
      <c r="I321" s="15"/>
    </row>
    <row r="322" spans="1:9" ht="24.95" customHeight="1" x14ac:dyDescent="0.15">
      <c r="A322" s="14">
        <v>319</v>
      </c>
      <c r="B322" s="14" t="s">
        <v>467</v>
      </c>
      <c r="C322" s="14">
        <v>14</v>
      </c>
      <c r="D322" s="14" t="s">
        <v>450</v>
      </c>
      <c r="E322" s="14" t="s">
        <v>761</v>
      </c>
      <c r="F322" s="7">
        <v>72.19</v>
      </c>
      <c r="G322" s="8">
        <v>76.8</v>
      </c>
      <c r="H322" s="9">
        <f t="shared" si="16"/>
        <v>74.033999999999992</v>
      </c>
      <c r="I322" s="15"/>
    </row>
    <row r="323" spans="1:9" ht="24.95" customHeight="1" x14ac:dyDescent="0.15">
      <c r="A323" s="14">
        <v>320</v>
      </c>
      <c r="B323" s="14" t="s">
        <v>458</v>
      </c>
      <c r="C323" s="14">
        <v>14</v>
      </c>
      <c r="D323" s="14" t="s">
        <v>450</v>
      </c>
      <c r="E323" s="14" t="s">
        <v>761</v>
      </c>
      <c r="F323" s="7">
        <v>70.3</v>
      </c>
      <c r="G323" s="8">
        <v>75.599999999999994</v>
      </c>
      <c r="H323" s="9">
        <f t="shared" si="16"/>
        <v>72.42</v>
      </c>
      <c r="I323" s="15"/>
    </row>
    <row r="324" spans="1:9" ht="24.95" customHeight="1" x14ac:dyDescent="0.15">
      <c r="A324" s="14">
        <v>321</v>
      </c>
      <c r="B324" s="14" t="s">
        <v>480</v>
      </c>
      <c r="C324" s="14">
        <v>14</v>
      </c>
      <c r="D324" s="14" t="s">
        <v>450</v>
      </c>
      <c r="E324" s="14" t="s">
        <v>761</v>
      </c>
      <c r="F324" s="7">
        <v>69.680000000000007</v>
      </c>
      <c r="G324" s="8">
        <v>76</v>
      </c>
      <c r="H324" s="9">
        <f t="shared" si="16"/>
        <v>72.207999999999998</v>
      </c>
      <c r="I324" s="15"/>
    </row>
    <row r="325" spans="1:9" ht="24.95" customHeight="1" x14ac:dyDescent="0.15">
      <c r="A325" s="14">
        <v>322</v>
      </c>
      <c r="B325" s="14" t="s">
        <v>465</v>
      </c>
      <c r="C325" s="14">
        <v>14</v>
      </c>
      <c r="D325" s="14" t="s">
        <v>450</v>
      </c>
      <c r="E325" s="14" t="s">
        <v>761</v>
      </c>
      <c r="F325" s="7">
        <v>66.489999999999995</v>
      </c>
      <c r="G325" s="8">
        <v>80.400000000000006</v>
      </c>
      <c r="H325" s="9">
        <f t="shared" si="16"/>
        <v>72.054000000000002</v>
      </c>
      <c r="I325" s="15"/>
    </row>
    <row r="326" spans="1:9" ht="24.95" customHeight="1" x14ac:dyDescent="0.15">
      <c r="A326" s="14">
        <v>323</v>
      </c>
      <c r="B326" s="14" t="s">
        <v>473</v>
      </c>
      <c r="C326" s="14">
        <v>14</v>
      </c>
      <c r="D326" s="14" t="s">
        <v>450</v>
      </c>
      <c r="E326" s="14" t="s">
        <v>761</v>
      </c>
      <c r="F326" s="7">
        <v>68.67</v>
      </c>
      <c r="G326" s="8">
        <v>75.8</v>
      </c>
      <c r="H326" s="9">
        <f t="shared" si="16"/>
        <v>71.521999999999991</v>
      </c>
      <c r="I326" s="15"/>
    </row>
    <row r="327" spans="1:9" ht="24.95" customHeight="1" x14ac:dyDescent="0.15">
      <c r="A327" s="14">
        <v>324</v>
      </c>
      <c r="B327" s="14" t="s">
        <v>466</v>
      </c>
      <c r="C327" s="14">
        <v>14</v>
      </c>
      <c r="D327" s="14" t="s">
        <v>450</v>
      </c>
      <c r="E327" s="14" t="s">
        <v>761</v>
      </c>
      <c r="F327" s="7">
        <v>67.37</v>
      </c>
      <c r="G327" s="8">
        <v>76.900000000000006</v>
      </c>
      <c r="H327" s="9">
        <f t="shared" si="16"/>
        <v>71.182000000000016</v>
      </c>
      <c r="I327" s="15"/>
    </row>
    <row r="328" spans="1:9" ht="24.95" customHeight="1" x14ac:dyDescent="0.15">
      <c r="A328" s="14">
        <v>325</v>
      </c>
      <c r="B328" s="14" t="s">
        <v>478</v>
      </c>
      <c r="C328" s="14">
        <v>14</v>
      </c>
      <c r="D328" s="14" t="s">
        <v>450</v>
      </c>
      <c r="E328" s="14" t="s">
        <v>761</v>
      </c>
      <c r="F328" s="7">
        <v>67.599999999999994</v>
      </c>
      <c r="G328" s="8">
        <v>74.819999999999993</v>
      </c>
      <c r="H328" s="9">
        <f t="shared" si="16"/>
        <v>70.488</v>
      </c>
      <c r="I328" s="15"/>
    </row>
    <row r="329" spans="1:9" ht="24.95" customHeight="1" x14ac:dyDescent="0.15">
      <c r="A329" s="14">
        <v>326</v>
      </c>
      <c r="B329" s="14" t="s">
        <v>476</v>
      </c>
      <c r="C329" s="14">
        <v>14</v>
      </c>
      <c r="D329" s="14" t="s">
        <v>450</v>
      </c>
      <c r="E329" s="14" t="s">
        <v>761</v>
      </c>
      <c r="F329" s="7">
        <v>59.6</v>
      </c>
      <c r="G329" s="8">
        <v>84.4</v>
      </c>
      <c r="H329" s="9">
        <f t="shared" si="16"/>
        <v>69.52000000000001</v>
      </c>
      <c r="I329" s="15"/>
    </row>
    <row r="330" spans="1:9" ht="24.95" customHeight="1" x14ac:dyDescent="0.15">
      <c r="A330" s="14">
        <v>327</v>
      </c>
      <c r="B330" s="14" t="s">
        <v>453</v>
      </c>
      <c r="C330" s="14">
        <v>14</v>
      </c>
      <c r="D330" s="14" t="s">
        <v>450</v>
      </c>
      <c r="E330" s="14" t="s">
        <v>761</v>
      </c>
      <c r="F330" s="7">
        <v>72.97</v>
      </c>
      <c r="G330" s="8" t="s">
        <v>769</v>
      </c>
      <c r="H330" s="9">
        <f>F330*60%</f>
        <v>43.781999999999996</v>
      </c>
      <c r="I330" s="15"/>
    </row>
    <row r="331" spans="1:9" ht="24.95" customHeight="1" x14ac:dyDescent="0.15">
      <c r="A331" s="14">
        <v>328</v>
      </c>
      <c r="B331" s="14" t="s">
        <v>471</v>
      </c>
      <c r="C331" s="14">
        <v>14</v>
      </c>
      <c r="D331" s="14" t="s">
        <v>450</v>
      </c>
      <c r="E331" s="14" t="s">
        <v>761</v>
      </c>
      <c r="F331" s="7">
        <v>70</v>
      </c>
      <c r="G331" s="8" t="s">
        <v>769</v>
      </c>
      <c r="H331" s="9">
        <f t="shared" ref="H331:H333" si="17">F331*60%</f>
        <v>42</v>
      </c>
      <c r="I331" s="15"/>
    </row>
    <row r="332" spans="1:9" ht="24.95" customHeight="1" x14ac:dyDescent="0.15">
      <c r="A332" s="14">
        <v>329</v>
      </c>
      <c r="B332" s="14" t="s">
        <v>457</v>
      </c>
      <c r="C332" s="14">
        <v>14</v>
      </c>
      <c r="D332" s="14" t="s">
        <v>450</v>
      </c>
      <c r="E332" s="14" t="s">
        <v>761</v>
      </c>
      <c r="F332" s="7">
        <v>68.98</v>
      </c>
      <c r="G332" s="8" t="s">
        <v>769</v>
      </c>
      <c r="H332" s="9">
        <f t="shared" si="17"/>
        <v>41.387999999999998</v>
      </c>
      <c r="I332" s="15"/>
    </row>
    <row r="333" spans="1:9" ht="24.95" customHeight="1" x14ac:dyDescent="0.15">
      <c r="A333" s="14">
        <v>330</v>
      </c>
      <c r="B333" s="14" t="s">
        <v>482</v>
      </c>
      <c r="C333" s="14">
        <v>14</v>
      </c>
      <c r="D333" s="14" t="s">
        <v>450</v>
      </c>
      <c r="E333" s="14" t="s">
        <v>761</v>
      </c>
      <c r="F333" s="7">
        <v>61.16</v>
      </c>
      <c r="G333" s="8" t="s">
        <v>769</v>
      </c>
      <c r="H333" s="9">
        <f t="shared" si="17"/>
        <v>36.695999999999998</v>
      </c>
      <c r="I333" s="15"/>
    </row>
    <row r="334" spans="1:9" ht="24.95" customHeight="1" x14ac:dyDescent="0.15">
      <c r="A334" s="14">
        <v>331</v>
      </c>
      <c r="B334" s="14" t="s">
        <v>449</v>
      </c>
      <c r="C334" s="14">
        <v>14</v>
      </c>
      <c r="D334" s="14" t="s">
        <v>450</v>
      </c>
      <c r="E334" s="14" t="s">
        <v>761</v>
      </c>
      <c r="F334" s="7" t="s">
        <v>769</v>
      </c>
      <c r="G334" s="8" t="s">
        <v>769</v>
      </c>
      <c r="H334" s="8" t="s">
        <v>769</v>
      </c>
      <c r="I334" s="15"/>
    </row>
    <row r="335" spans="1:9" ht="24.95" customHeight="1" x14ac:dyDescent="0.15">
      <c r="A335" s="14">
        <v>332</v>
      </c>
      <c r="B335" s="14" t="s">
        <v>452</v>
      </c>
      <c r="C335" s="14">
        <v>14</v>
      </c>
      <c r="D335" s="14" t="s">
        <v>450</v>
      </c>
      <c r="E335" s="14" t="s">
        <v>761</v>
      </c>
      <c r="F335" s="7" t="s">
        <v>769</v>
      </c>
      <c r="G335" s="8" t="s">
        <v>769</v>
      </c>
      <c r="H335" s="8" t="s">
        <v>769</v>
      </c>
      <c r="I335" s="15"/>
    </row>
    <row r="336" spans="1:9" ht="24.95" customHeight="1" x14ac:dyDescent="0.15">
      <c r="A336" s="14">
        <v>333</v>
      </c>
      <c r="B336" s="14" t="s">
        <v>455</v>
      </c>
      <c r="C336" s="14">
        <v>14</v>
      </c>
      <c r="D336" s="14" t="s">
        <v>450</v>
      </c>
      <c r="E336" s="14" t="s">
        <v>761</v>
      </c>
      <c r="F336" s="7" t="s">
        <v>769</v>
      </c>
      <c r="G336" s="8" t="s">
        <v>769</v>
      </c>
      <c r="H336" s="8" t="s">
        <v>769</v>
      </c>
      <c r="I336" s="15"/>
    </row>
    <row r="337" spans="1:9" ht="24.95" customHeight="1" x14ac:dyDescent="0.15">
      <c r="A337" s="14">
        <v>334</v>
      </c>
      <c r="B337" s="14" t="s">
        <v>460</v>
      </c>
      <c r="C337" s="14">
        <v>14</v>
      </c>
      <c r="D337" s="14" t="s">
        <v>450</v>
      </c>
      <c r="E337" s="14" t="s">
        <v>761</v>
      </c>
      <c r="F337" s="7" t="s">
        <v>769</v>
      </c>
      <c r="G337" s="8" t="s">
        <v>769</v>
      </c>
      <c r="H337" s="8" t="s">
        <v>769</v>
      </c>
      <c r="I337" s="15"/>
    </row>
    <row r="338" spans="1:9" ht="24.95" customHeight="1" x14ac:dyDescent="0.15">
      <c r="A338" s="14">
        <v>335</v>
      </c>
      <c r="B338" s="14" t="s">
        <v>483</v>
      </c>
      <c r="C338" s="14">
        <v>14</v>
      </c>
      <c r="D338" s="14" t="s">
        <v>450</v>
      </c>
      <c r="E338" s="14" t="s">
        <v>761</v>
      </c>
      <c r="F338" s="7" t="s">
        <v>769</v>
      </c>
      <c r="G338" s="8" t="s">
        <v>769</v>
      </c>
      <c r="H338" s="8" t="s">
        <v>769</v>
      </c>
      <c r="I338" s="15"/>
    </row>
    <row r="339" spans="1:9" ht="24.95" customHeight="1" x14ac:dyDescent="0.15">
      <c r="A339" s="14">
        <v>336</v>
      </c>
      <c r="B339" s="14" t="s">
        <v>488</v>
      </c>
      <c r="C339" s="14">
        <v>15</v>
      </c>
      <c r="D339" s="14" t="s">
        <v>485</v>
      </c>
      <c r="E339" s="14" t="s">
        <v>761</v>
      </c>
      <c r="F339" s="7">
        <v>91.09</v>
      </c>
      <c r="G339" s="8">
        <v>80.3</v>
      </c>
      <c r="H339" s="9">
        <f>F339*60%+G339*40%</f>
        <v>86.774000000000001</v>
      </c>
      <c r="I339" s="15" t="s">
        <v>768</v>
      </c>
    </row>
    <row r="340" spans="1:9" ht="24.95" customHeight="1" x14ac:dyDescent="0.15">
      <c r="A340" s="14">
        <v>337</v>
      </c>
      <c r="B340" s="14" t="s">
        <v>484</v>
      </c>
      <c r="C340" s="14">
        <v>15</v>
      </c>
      <c r="D340" s="14" t="s">
        <v>485</v>
      </c>
      <c r="E340" s="14" t="s">
        <v>761</v>
      </c>
      <c r="F340" s="7">
        <v>81.98</v>
      </c>
      <c r="G340" s="8">
        <v>82.7</v>
      </c>
      <c r="H340" s="9">
        <f>F340*60%+G340*40%</f>
        <v>82.268000000000001</v>
      </c>
      <c r="I340" s="15"/>
    </row>
    <row r="341" spans="1:9" ht="24.95" customHeight="1" x14ac:dyDescent="0.15">
      <c r="A341" s="14">
        <v>338</v>
      </c>
      <c r="B341" s="14" t="s">
        <v>486</v>
      </c>
      <c r="C341" s="14">
        <v>15</v>
      </c>
      <c r="D341" s="14" t="s">
        <v>485</v>
      </c>
      <c r="E341" s="14" t="s">
        <v>761</v>
      </c>
      <c r="F341" s="7" t="s">
        <v>769</v>
      </c>
      <c r="G341" s="8" t="s">
        <v>769</v>
      </c>
      <c r="H341" s="8" t="s">
        <v>769</v>
      </c>
      <c r="I341" s="15"/>
    </row>
    <row r="342" spans="1:9" ht="24.95" customHeight="1" x14ac:dyDescent="0.15">
      <c r="A342" s="14">
        <v>339</v>
      </c>
      <c r="B342" s="14" t="s">
        <v>487</v>
      </c>
      <c r="C342" s="14">
        <v>15</v>
      </c>
      <c r="D342" s="14" t="s">
        <v>485</v>
      </c>
      <c r="E342" s="14" t="s">
        <v>761</v>
      </c>
      <c r="F342" s="7" t="s">
        <v>769</v>
      </c>
      <c r="G342" s="8" t="s">
        <v>769</v>
      </c>
      <c r="H342" s="8" t="s">
        <v>769</v>
      </c>
      <c r="I342" s="15"/>
    </row>
    <row r="343" spans="1:9" ht="24.95" customHeight="1" x14ac:dyDescent="0.15">
      <c r="A343" s="14">
        <v>340</v>
      </c>
      <c r="B343" s="14" t="s">
        <v>500</v>
      </c>
      <c r="C343" s="14">
        <v>16</v>
      </c>
      <c r="D343" s="14" t="s">
        <v>490</v>
      </c>
      <c r="E343" s="14" t="s">
        <v>761</v>
      </c>
      <c r="F343" s="7">
        <v>93.24</v>
      </c>
      <c r="G343" s="8">
        <v>74.7</v>
      </c>
      <c r="H343" s="9">
        <f t="shared" ref="H343:H353" si="18">F343*60%+G343*40%</f>
        <v>85.823999999999998</v>
      </c>
      <c r="I343" s="15" t="s">
        <v>768</v>
      </c>
    </row>
    <row r="344" spans="1:9" ht="24.95" customHeight="1" x14ac:dyDescent="0.15">
      <c r="A344" s="14">
        <v>341</v>
      </c>
      <c r="B344" s="14" t="s">
        <v>498</v>
      </c>
      <c r="C344" s="14">
        <v>16</v>
      </c>
      <c r="D344" s="14" t="s">
        <v>490</v>
      </c>
      <c r="E344" s="14" t="s">
        <v>761</v>
      </c>
      <c r="F344" s="7">
        <v>87</v>
      </c>
      <c r="G344" s="8">
        <v>80.400000000000006</v>
      </c>
      <c r="H344" s="9">
        <f t="shared" si="18"/>
        <v>84.36</v>
      </c>
      <c r="I344" s="15" t="s">
        <v>768</v>
      </c>
    </row>
    <row r="345" spans="1:9" ht="24.95" customHeight="1" x14ac:dyDescent="0.15">
      <c r="A345" s="14">
        <v>342</v>
      </c>
      <c r="B345" s="14" t="s">
        <v>492</v>
      </c>
      <c r="C345" s="14">
        <v>16</v>
      </c>
      <c r="D345" s="14" t="s">
        <v>490</v>
      </c>
      <c r="E345" s="14" t="s">
        <v>761</v>
      </c>
      <c r="F345" s="7">
        <v>84.97</v>
      </c>
      <c r="G345" s="8">
        <v>78.599999999999994</v>
      </c>
      <c r="H345" s="9">
        <f t="shared" si="18"/>
        <v>82.421999999999997</v>
      </c>
      <c r="I345" s="15" t="s">
        <v>768</v>
      </c>
    </row>
    <row r="346" spans="1:9" ht="24.95" customHeight="1" x14ac:dyDescent="0.15">
      <c r="A346" s="14">
        <v>343</v>
      </c>
      <c r="B346" s="14" t="s">
        <v>495</v>
      </c>
      <c r="C346" s="14">
        <v>16</v>
      </c>
      <c r="D346" s="14" t="s">
        <v>490</v>
      </c>
      <c r="E346" s="14" t="s">
        <v>761</v>
      </c>
      <c r="F346" s="7">
        <v>83.85</v>
      </c>
      <c r="G346" s="8">
        <v>79.599999999999994</v>
      </c>
      <c r="H346" s="9">
        <f t="shared" si="18"/>
        <v>82.149999999999991</v>
      </c>
      <c r="I346" s="15"/>
    </row>
    <row r="347" spans="1:9" ht="24.95" customHeight="1" x14ac:dyDescent="0.15">
      <c r="A347" s="14">
        <v>344</v>
      </c>
      <c r="B347" s="14" t="s">
        <v>489</v>
      </c>
      <c r="C347" s="14">
        <v>16</v>
      </c>
      <c r="D347" s="14" t="s">
        <v>490</v>
      </c>
      <c r="E347" s="14" t="s">
        <v>761</v>
      </c>
      <c r="F347" s="7">
        <v>84.34</v>
      </c>
      <c r="G347" s="8">
        <v>78.400000000000006</v>
      </c>
      <c r="H347" s="9">
        <f t="shared" si="18"/>
        <v>81.963999999999999</v>
      </c>
      <c r="I347" s="15"/>
    </row>
    <row r="348" spans="1:9" ht="24.95" customHeight="1" x14ac:dyDescent="0.15">
      <c r="A348" s="14">
        <v>345</v>
      </c>
      <c r="B348" s="14" t="s">
        <v>493</v>
      </c>
      <c r="C348" s="14">
        <v>16</v>
      </c>
      <c r="D348" s="14" t="s">
        <v>490</v>
      </c>
      <c r="E348" s="14" t="s">
        <v>761</v>
      </c>
      <c r="F348" s="7">
        <v>86.58</v>
      </c>
      <c r="G348" s="8">
        <v>74.2</v>
      </c>
      <c r="H348" s="9">
        <f t="shared" si="18"/>
        <v>81.628</v>
      </c>
      <c r="I348" s="15"/>
    </row>
    <row r="349" spans="1:9" ht="24.95" customHeight="1" x14ac:dyDescent="0.15">
      <c r="A349" s="14">
        <v>346</v>
      </c>
      <c r="B349" s="14" t="s">
        <v>496</v>
      </c>
      <c r="C349" s="14">
        <v>16</v>
      </c>
      <c r="D349" s="14" t="s">
        <v>490</v>
      </c>
      <c r="E349" s="14" t="s">
        <v>761</v>
      </c>
      <c r="F349" s="7">
        <v>82.12</v>
      </c>
      <c r="G349" s="8">
        <v>77</v>
      </c>
      <c r="H349" s="9">
        <f t="shared" si="18"/>
        <v>80.072000000000003</v>
      </c>
      <c r="I349" s="15"/>
    </row>
    <row r="350" spans="1:9" ht="24.95" customHeight="1" x14ac:dyDescent="0.15">
      <c r="A350" s="14">
        <v>347</v>
      </c>
      <c r="B350" s="14" t="s">
        <v>502</v>
      </c>
      <c r="C350" s="14">
        <v>16</v>
      </c>
      <c r="D350" s="14" t="s">
        <v>490</v>
      </c>
      <c r="E350" s="14" t="s">
        <v>761</v>
      </c>
      <c r="F350" s="7">
        <v>80.2</v>
      </c>
      <c r="G350" s="8">
        <v>79.8</v>
      </c>
      <c r="H350" s="9">
        <f t="shared" si="18"/>
        <v>80.039999999999992</v>
      </c>
      <c r="I350" s="15"/>
    </row>
    <row r="351" spans="1:9" ht="24.95" customHeight="1" x14ac:dyDescent="0.15">
      <c r="A351" s="14">
        <v>348</v>
      </c>
      <c r="B351" s="14" t="s">
        <v>491</v>
      </c>
      <c r="C351" s="14">
        <v>16</v>
      </c>
      <c r="D351" s="14" t="s">
        <v>490</v>
      </c>
      <c r="E351" s="14" t="s">
        <v>761</v>
      </c>
      <c r="F351" s="7">
        <v>77.81</v>
      </c>
      <c r="G351" s="8">
        <v>75.8</v>
      </c>
      <c r="H351" s="9">
        <f t="shared" si="18"/>
        <v>77.006</v>
      </c>
      <c r="I351" s="15"/>
    </row>
    <row r="352" spans="1:9" ht="24.95" customHeight="1" x14ac:dyDescent="0.15">
      <c r="A352" s="14">
        <v>349</v>
      </c>
      <c r="B352" s="14" t="s">
        <v>499</v>
      </c>
      <c r="C352" s="14">
        <v>16</v>
      </c>
      <c r="D352" s="14" t="s">
        <v>490</v>
      </c>
      <c r="E352" s="14" t="s">
        <v>761</v>
      </c>
      <c r="F352" s="7">
        <v>78.25</v>
      </c>
      <c r="G352" s="8">
        <v>73</v>
      </c>
      <c r="H352" s="9">
        <f t="shared" si="18"/>
        <v>76.150000000000006</v>
      </c>
      <c r="I352" s="15"/>
    </row>
    <row r="353" spans="1:9" ht="24.95" customHeight="1" x14ac:dyDescent="0.15">
      <c r="A353" s="14">
        <v>350</v>
      </c>
      <c r="B353" s="14" t="s">
        <v>501</v>
      </c>
      <c r="C353" s="14">
        <v>16</v>
      </c>
      <c r="D353" s="14" t="s">
        <v>490</v>
      </c>
      <c r="E353" s="14" t="s">
        <v>761</v>
      </c>
      <c r="F353" s="7">
        <v>77.27</v>
      </c>
      <c r="G353" s="8">
        <v>68.2</v>
      </c>
      <c r="H353" s="9">
        <f t="shared" si="18"/>
        <v>73.641999999999996</v>
      </c>
      <c r="I353" s="15"/>
    </row>
    <row r="354" spans="1:9" ht="24.95" customHeight="1" x14ac:dyDescent="0.15">
      <c r="A354" s="14">
        <v>351</v>
      </c>
      <c r="B354" s="14" t="s">
        <v>497</v>
      </c>
      <c r="C354" s="14">
        <v>16</v>
      </c>
      <c r="D354" s="14" t="s">
        <v>490</v>
      </c>
      <c r="E354" s="14" t="s">
        <v>761</v>
      </c>
      <c r="F354" s="7">
        <v>80.430000000000007</v>
      </c>
      <c r="G354" s="8" t="s">
        <v>769</v>
      </c>
      <c r="H354" s="9">
        <f>F354*60%</f>
        <v>48.258000000000003</v>
      </c>
      <c r="I354" s="15"/>
    </row>
    <row r="355" spans="1:9" ht="24.95" customHeight="1" x14ac:dyDescent="0.15">
      <c r="A355" s="14">
        <v>352</v>
      </c>
      <c r="B355" s="14" t="s">
        <v>494</v>
      </c>
      <c r="C355" s="14">
        <v>16</v>
      </c>
      <c r="D355" s="14" t="s">
        <v>490</v>
      </c>
      <c r="E355" s="14" t="s">
        <v>761</v>
      </c>
      <c r="F355" s="7">
        <v>71.900000000000006</v>
      </c>
      <c r="G355" s="8" t="s">
        <v>769</v>
      </c>
      <c r="H355" s="9">
        <f>F355*60%</f>
        <v>43.14</v>
      </c>
      <c r="I355" s="15"/>
    </row>
    <row r="356" spans="1:9" ht="24.95" customHeight="1" x14ac:dyDescent="0.15">
      <c r="A356" s="14">
        <v>353</v>
      </c>
      <c r="B356" s="14" t="s">
        <v>398</v>
      </c>
      <c r="C356" s="14">
        <v>17</v>
      </c>
      <c r="D356" s="14" t="s">
        <v>396</v>
      </c>
      <c r="E356" s="14" t="s">
        <v>761</v>
      </c>
      <c r="F356" s="7">
        <v>92.82</v>
      </c>
      <c r="G356" s="8">
        <v>86</v>
      </c>
      <c r="H356" s="9">
        <f t="shared" ref="H356:H367" si="19">F356*60%+G356*40%</f>
        <v>90.091999999999985</v>
      </c>
      <c r="I356" s="15" t="s">
        <v>768</v>
      </c>
    </row>
    <row r="357" spans="1:9" ht="24.95" customHeight="1" x14ac:dyDescent="0.15">
      <c r="A357" s="14">
        <v>354</v>
      </c>
      <c r="B357" s="14" t="s">
        <v>399</v>
      </c>
      <c r="C357" s="14">
        <v>17</v>
      </c>
      <c r="D357" s="14" t="s">
        <v>396</v>
      </c>
      <c r="E357" s="14" t="s">
        <v>761</v>
      </c>
      <c r="F357" s="7">
        <v>69.03</v>
      </c>
      <c r="G357" s="8">
        <v>83.4</v>
      </c>
      <c r="H357" s="9">
        <f t="shared" si="19"/>
        <v>74.778000000000006</v>
      </c>
      <c r="I357" s="15"/>
    </row>
    <row r="358" spans="1:9" ht="24.95" customHeight="1" x14ac:dyDescent="0.15">
      <c r="A358" s="14">
        <v>355</v>
      </c>
      <c r="B358" s="14" t="s">
        <v>400</v>
      </c>
      <c r="C358" s="14">
        <v>17</v>
      </c>
      <c r="D358" s="14" t="s">
        <v>396</v>
      </c>
      <c r="E358" s="14" t="s">
        <v>761</v>
      </c>
      <c r="F358" s="7">
        <v>65.33</v>
      </c>
      <c r="G358" s="8">
        <v>74.400000000000006</v>
      </c>
      <c r="H358" s="9">
        <f t="shared" si="19"/>
        <v>68.957999999999998</v>
      </c>
      <c r="I358" s="15"/>
    </row>
    <row r="359" spans="1:9" ht="24.95" customHeight="1" x14ac:dyDescent="0.15">
      <c r="A359" s="14">
        <v>356</v>
      </c>
      <c r="B359" s="14" t="s">
        <v>397</v>
      </c>
      <c r="C359" s="14">
        <v>17</v>
      </c>
      <c r="D359" s="14" t="s">
        <v>396</v>
      </c>
      <c r="E359" s="14" t="s">
        <v>761</v>
      </c>
      <c r="F359" s="7">
        <v>67.739999999999995</v>
      </c>
      <c r="G359" s="8">
        <v>69.400000000000006</v>
      </c>
      <c r="H359" s="9">
        <f t="shared" si="19"/>
        <v>68.403999999999996</v>
      </c>
      <c r="I359" s="15"/>
    </row>
    <row r="360" spans="1:9" ht="24.95" customHeight="1" x14ac:dyDescent="0.15">
      <c r="A360" s="14">
        <v>357</v>
      </c>
      <c r="B360" s="14" t="s">
        <v>395</v>
      </c>
      <c r="C360" s="14">
        <v>17</v>
      </c>
      <c r="D360" s="14" t="s">
        <v>396</v>
      </c>
      <c r="E360" s="14" t="s">
        <v>761</v>
      </c>
      <c r="F360" s="7">
        <v>60.35</v>
      </c>
      <c r="G360" s="8">
        <v>78.900000000000006</v>
      </c>
      <c r="H360" s="9">
        <f t="shared" si="19"/>
        <v>67.77000000000001</v>
      </c>
      <c r="I360" s="15"/>
    </row>
    <row r="361" spans="1:9" ht="24.95" customHeight="1" x14ac:dyDescent="0.15">
      <c r="A361" s="14">
        <v>358</v>
      </c>
      <c r="B361" s="14" t="s">
        <v>605</v>
      </c>
      <c r="C361" s="14">
        <v>18</v>
      </c>
      <c r="D361" s="14" t="s">
        <v>602</v>
      </c>
      <c r="E361" s="14" t="s">
        <v>761</v>
      </c>
      <c r="F361" s="7">
        <v>94.3</v>
      </c>
      <c r="G361" s="8">
        <v>81.900000000000006</v>
      </c>
      <c r="H361" s="9">
        <f t="shared" si="19"/>
        <v>89.34</v>
      </c>
      <c r="I361" s="15" t="s">
        <v>768</v>
      </c>
    </row>
    <row r="362" spans="1:9" ht="24.95" customHeight="1" x14ac:dyDescent="0.15">
      <c r="A362" s="14">
        <v>359</v>
      </c>
      <c r="B362" s="14" t="s">
        <v>603</v>
      </c>
      <c r="C362" s="14">
        <v>18</v>
      </c>
      <c r="D362" s="14" t="s">
        <v>602</v>
      </c>
      <c r="E362" s="14" t="s">
        <v>761</v>
      </c>
      <c r="F362" s="7">
        <v>89.19</v>
      </c>
      <c r="G362" s="8">
        <v>76.38</v>
      </c>
      <c r="H362" s="9">
        <f t="shared" si="19"/>
        <v>84.066000000000003</v>
      </c>
      <c r="I362" s="15" t="s">
        <v>768</v>
      </c>
    </row>
    <row r="363" spans="1:9" ht="24.95" customHeight="1" x14ac:dyDescent="0.15">
      <c r="A363" s="14">
        <v>360</v>
      </c>
      <c r="B363" s="14" t="s">
        <v>607</v>
      </c>
      <c r="C363" s="14">
        <v>18</v>
      </c>
      <c r="D363" s="14" t="s">
        <v>602</v>
      </c>
      <c r="E363" s="14" t="s">
        <v>761</v>
      </c>
      <c r="F363" s="7">
        <v>84.35</v>
      </c>
      <c r="G363" s="8">
        <v>82.1</v>
      </c>
      <c r="H363" s="9">
        <f t="shared" si="19"/>
        <v>83.449999999999989</v>
      </c>
      <c r="I363" s="15" t="s">
        <v>768</v>
      </c>
    </row>
    <row r="364" spans="1:9" ht="24.95" customHeight="1" x14ac:dyDescent="0.15">
      <c r="A364" s="14">
        <v>361</v>
      </c>
      <c r="B364" s="14" t="s">
        <v>608</v>
      </c>
      <c r="C364" s="14">
        <v>18</v>
      </c>
      <c r="D364" s="14" t="s">
        <v>602</v>
      </c>
      <c r="E364" s="14" t="s">
        <v>761</v>
      </c>
      <c r="F364" s="7">
        <v>76.680000000000007</v>
      </c>
      <c r="G364" s="8">
        <v>81.900000000000006</v>
      </c>
      <c r="H364" s="9">
        <f t="shared" si="19"/>
        <v>78.768000000000001</v>
      </c>
      <c r="I364" s="15" t="s">
        <v>768</v>
      </c>
    </row>
    <row r="365" spans="1:9" ht="24.95" customHeight="1" x14ac:dyDescent="0.15">
      <c r="A365" s="14">
        <v>362</v>
      </c>
      <c r="B365" s="14" t="s">
        <v>601</v>
      </c>
      <c r="C365" s="14">
        <v>18</v>
      </c>
      <c r="D365" s="14" t="s">
        <v>602</v>
      </c>
      <c r="E365" s="14" t="s">
        <v>761</v>
      </c>
      <c r="F365" s="7">
        <v>69.22</v>
      </c>
      <c r="G365" s="8">
        <v>84</v>
      </c>
      <c r="H365" s="9">
        <f t="shared" si="19"/>
        <v>75.132000000000005</v>
      </c>
      <c r="I365" s="15"/>
    </row>
    <row r="366" spans="1:9" ht="24.95" customHeight="1" x14ac:dyDescent="0.15">
      <c r="A366" s="14">
        <v>363</v>
      </c>
      <c r="B366" s="14" t="s">
        <v>606</v>
      </c>
      <c r="C366" s="14">
        <v>18</v>
      </c>
      <c r="D366" s="14" t="s">
        <v>602</v>
      </c>
      <c r="E366" s="14" t="s">
        <v>761</v>
      </c>
      <c r="F366" s="7">
        <v>69.41</v>
      </c>
      <c r="G366" s="8">
        <v>81.16</v>
      </c>
      <c r="H366" s="9">
        <f t="shared" si="19"/>
        <v>74.109999999999985</v>
      </c>
      <c r="I366" s="15"/>
    </row>
    <row r="367" spans="1:9" ht="24.95" customHeight="1" x14ac:dyDescent="0.15">
      <c r="A367" s="14">
        <v>364</v>
      </c>
      <c r="B367" s="14" t="s">
        <v>609</v>
      </c>
      <c r="C367" s="14">
        <v>18</v>
      </c>
      <c r="D367" s="14" t="s">
        <v>602</v>
      </c>
      <c r="E367" s="14" t="s">
        <v>761</v>
      </c>
      <c r="F367" s="7">
        <v>68.84</v>
      </c>
      <c r="G367" s="8">
        <v>80.099999999999994</v>
      </c>
      <c r="H367" s="9">
        <f t="shared" si="19"/>
        <v>73.343999999999994</v>
      </c>
      <c r="I367" s="15"/>
    </row>
    <row r="368" spans="1:9" ht="24.95" customHeight="1" x14ac:dyDescent="0.15">
      <c r="A368" s="14">
        <v>365</v>
      </c>
      <c r="B368" s="14" t="s">
        <v>604</v>
      </c>
      <c r="C368" s="14">
        <v>18</v>
      </c>
      <c r="D368" s="14" t="s">
        <v>602</v>
      </c>
      <c r="E368" s="14" t="s">
        <v>761</v>
      </c>
      <c r="F368" s="7">
        <v>58.15</v>
      </c>
      <c r="G368" s="8" t="s">
        <v>769</v>
      </c>
      <c r="H368" s="9">
        <f>F368*60%</f>
        <v>34.89</v>
      </c>
      <c r="I368" s="15"/>
    </row>
    <row r="369" spans="1:9" ht="24.95" customHeight="1" x14ac:dyDescent="0.15">
      <c r="A369" s="14">
        <v>366</v>
      </c>
      <c r="B369" s="14" t="s">
        <v>338</v>
      </c>
      <c r="C369" s="14">
        <v>19</v>
      </c>
      <c r="D369" s="14" t="s">
        <v>330</v>
      </c>
      <c r="E369" s="14" t="s">
        <v>339</v>
      </c>
      <c r="F369" s="7">
        <v>83.3</v>
      </c>
      <c r="G369" s="8">
        <v>81</v>
      </c>
      <c r="H369" s="9">
        <f t="shared" ref="H369:H408" si="20">E369*30%+F369*40%+G369*30%</f>
        <v>80.599999999999994</v>
      </c>
      <c r="I369" s="15" t="s">
        <v>768</v>
      </c>
    </row>
    <row r="370" spans="1:9" ht="24.95" customHeight="1" x14ac:dyDescent="0.15">
      <c r="A370" s="14">
        <v>367</v>
      </c>
      <c r="B370" s="14" t="s">
        <v>329</v>
      </c>
      <c r="C370" s="14">
        <v>19</v>
      </c>
      <c r="D370" s="14" t="s">
        <v>330</v>
      </c>
      <c r="E370" s="14" t="s">
        <v>331</v>
      </c>
      <c r="F370" s="7">
        <v>83.9</v>
      </c>
      <c r="G370" s="8">
        <v>80.599999999999994</v>
      </c>
      <c r="H370" s="9">
        <f t="shared" si="20"/>
        <v>79.991</v>
      </c>
      <c r="I370" s="15" t="s">
        <v>768</v>
      </c>
    </row>
    <row r="371" spans="1:9" ht="24.95" customHeight="1" x14ac:dyDescent="0.15">
      <c r="A371" s="14">
        <v>368</v>
      </c>
      <c r="B371" s="14" t="s">
        <v>356</v>
      </c>
      <c r="C371" s="14">
        <v>19</v>
      </c>
      <c r="D371" s="14" t="s">
        <v>330</v>
      </c>
      <c r="E371" s="14" t="s">
        <v>357</v>
      </c>
      <c r="F371" s="7">
        <v>87.7</v>
      </c>
      <c r="G371" s="8">
        <v>76</v>
      </c>
      <c r="H371" s="9">
        <f t="shared" si="20"/>
        <v>78.88000000000001</v>
      </c>
      <c r="I371" s="15" t="s">
        <v>768</v>
      </c>
    </row>
    <row r="372" spans="1:9" ht="24.95" customHeight="1" x14ac:dyDescent="0.15">
      <c r="A372" s="14">
        <v>369</v>
      </c>
      <c r="B372" s="14" t="s">
        <v>336</v>
      </c>
      <c r="C372" s="14">
        <v>19</v>
      </c>
      <c r="D372" s="14" t="s">
        <v>330</v>
      </c>
      <c r="E372" s="14" t="s">
        <v>337</v>
      </c>
      <c r="F372" s="7">
        <v>81.900000000000006</v>
      </c>
      <c r="G372" s="8">
        <v>79.2</v>
      </c>
      <c r="H372" s="9">
        <f t="shared" si="20"/>
        <v>78.624000000000009</v>
      </c>
      <c r="I372" s="15"/>
    </row>
    <row r="373" spans="1:9" ht="24.95" customHeight="1" x14ac:dyDescent="0.15">
      <c r="A373" s="14">
        <v>370</v>
      </c>
      <c r="B373" s="14" t="s">
        <v>350</v>
      </c>
      <c r="C373" s="14">
        <v>19</v>
      </c>
      <c r="D373" s="14" t="s">
        <v>330</v>
      </c>
      <c r="E373" s="14" t="s">
        <v>351</v>
      </c>
      <c r="F373" s="7">
        <v>82.8</v>
      </c>
      <c r="G373" s="8">
        <v>77.8</v>
      </c>
      <c r="H373" s="9">
        <f t="shared" si="20"/>
        <v>78.441000000000003</v>
      </c>
      <c r="I373" s="15"/>
    </row>
    <row r="374" spans="1:9" ht="24.95" customHeight="1" x14ac:dyDescent="0.15">
      <c r="A374" s="14">
        <v>371</v>
      </c>
      <c r="B374" s="14" t="s">
        <v>360</v>
      </c>
      <c r="C374" s="14">
        <v>19</v>
      </c>
      <c r="D374" s="14" t="s">
        <v>330</v>
      </c>
      <c r="E374" s="14" t="s">
        <v>361</v>
      </c>
      <c r="F374" s="7">
        <v>75.06</v>
      </c>
      <c r="G374" s="8">
        <v>79.400000000000006</v>
      </c>
      <c r="H374" s="9">
        <f t="shared" si="20"/>
        <v>77.655000000000001</v>
      </c>
      <c r="I374" s="15"/>
    </row>
    <row r="375" spans="1:9" ht="24.95" customHeight="1" x14ac:dyDescent="0.15">
      <c r="A375" s="14">
        <v>372</v>
      </c>
      <c r="B375" s="14" t="s">
        <v>365</v>
      </c>
      <c r="C375" s="14">
        <v>19</v>
      </c>
      <c r="D375" s="14" t="s">
        <v>330</v>
      </c>
      <c r="E375" s="14" t="s">
        <v>366</v>
      </c>
      <c r="F375" s="7">
        <v>81.3</v>
      </c>
      <c r="G375" s="8">
        <v>76.8</v>
      </c>
      <c r="H375" s="9">
        <f t="shared" si="20"/>
        <v>77.352000000000004</v>
      </c>
      <c r="I375" s="15"/>
    </row>
    <row r="376" spans="1:9" ht="24.95" customHeight="1" x14ac:dyDescent="0.15">
      <c r="A376" s="14">
        <v>373</v>
      </c>
      <c r="B376" s="14" t="s">
        <v>362</v>
      </c>
      <c r="C376" s="14">
        <v>19</v>
      </c>
      <c r="D376" s="14" t="s">
        <v>330</v>
      </c>
      <c r="E376" s="14" t="s">
        <v>363</v>
      </c>
      <c r="F376" s="7">
        <v>78.7</v>
      </c>
      <c r="G376" s="8">
        <v>81.599999999999994</v>
      </c>
      <c r="H376" s="9">
        <f t="shared" si="20"/>
        <v>76.836999999999989</v>
      </c>
      <c r="I376" s="15"/>
    </row>
    <row r="377" spans="1:9" ht="24.95" customHeight="1" x14ac:dyDescent="0.15">
      <c r="A377" s="14">
        <v>374</v>
      </c>
      <c r="B377" s="14" t="s">
        <v>343</v>
      </c>
      <c r="C377" s="14">
        <v>19</v>
      </c>
      <c r="D377" s="14" t="s">
        <v>330</v>
      </c>
      <c r="E377" s="14" t="s">
        <v>238</v>
      </c>
      <c r="F377" s="7">
        <v>80.2</v>
      </c>
      <c r="G377" s="8">
        <v>78.2</v>
      </c>
      <c r="H377" s="9">
        <f t="shared" si="20"/>
        <v>76.789000000000016</v>
      </c>
      <c r="I377" s="15"/>
    </row>
    <row r="378" spans="1:9" ht="24.95" customHeight="1" x14ac:dyDescent="0.15">
      <c r="A378" s="14">
        <v>375</v>
      </c>
      <c r="B378" s="14" t="s">
        <v>344</v>
      </c>
      <c r="C378" s="14">
        <v>19</v>
      </c>
      <c r="D378" s="14" t="s">
        <v>330</v>
      </c>
      <c r="E378" s="14" t="s">
        <v>345</v>
      </c>
      <c r="F378" s="7">
        <v>79.7</v>
      </c>
      <c r="G378" s="8">
        <v>76.400000000000006</v>
      </c>
      <c r="H378" s="9">
        <f t="shared" si="20"/>
        <v>76.631</v>
      </c>
      <c r="I378" s="15"/>
    </row>
    <row r="379" spans="1:9" ht="24.95" customHeight="1" x14ac:dyDescent="0.15">
      <c r="A379" s="14">
        <v>376</v>
      </c>
      <c r="B379" s="14" t="s">
        <v>358</v>
      </c>
      <c r="C379" s="14">
        <v>19</v>
      </c>
      <c r="D379" s="14" t="s">
        <v>330</v>
      </c>
      <c r="E379" s="14" t="s">
        <v>359</v>
      </c>
      <c r="F379" s="7">
        <v>81.2</v>
      </c>
      <c r="G379" s="8">
        <v>73</v>
      </c>
      <c r="H379" s="9">
        <f t="shared" si="20"/>
        <v>76.193000000000012</v>
      </c>
      <c r="I379" s="15"/>
    </row>
    <row r="380" spans="1:9" ht="24.95" customHeight="1" x14ac:dyDescent="0.15">
      <c r="A380" s="14">
        <v>377</v>
      </c>
      <c r="B380" s="14" t="s">
        <v>332</v>
      </c>
      <c r="C380" s="14">
        <v>19</v>
      </c>
      <c r="D380" s="14" t="s">
        <v>330</v>
      </c>
      <c r="E380" s="14" t="s">
        <v>333</v>
      </c>
      <c r="F380" s="7">
        <v>79.260000000000005</v>
      </c>
      <c r="G380" s="8">
        <v>74.599999999999994</v>
      </c>
      <c r="H380" s="9">
        <f t="shared" si="20"/>
        <v>75.605999999999995</v>
      </c>
      <c r="I380" s="15"/>
    </row>
    <row r="381" spans="1:9" ht="24.95" customHeight="1" x14ac:dyDescent="0.15">
      <c r="A381" s="14">
        <v>378</v>
      </c>
      <c r="B381" s="14" t="s">
        <v>348</v>
      </c>
      <c r="C381" s="14">
        <v>19</v>
      </c>
      <c r="D381" s="14" t="s">
        <v>330</v>
      </c>
      <c r="E381" s="14" t="s">
        <v>349</v>
      </c>
      <c r="F381" s="7">
        <v>74.5</v>
      </c>
      <c r="G381" s="8">
        <v>77.2</v>
      </c>
      <c r="H381" s="9">
        <f t="shared" si="20"/>
        <v>75.234999999999999</v>
      </c>
      <c r="I381" s="15"/>
    </row>
    <row r="382" spans="1:9" ht="24.95" customHeight="1" x14ac:dyDescent="0.15">
      <c r="A382" s="14">
        <v>379</v>
      </c>
      <c r="B382" s="14" t="s">
        <v>352</v>
      </c>
      <c r="C382" s="14">
        <v>19</v>
      </c>
      <c r="D382" s="14" t="s">
        <v>330</v>
      </c>
      <c r="E382" s="14" t="s">
        <v>165</v>
      </c>
      <c r="F382" s="7">
        <v>79.599999999999994</v>
      </c>
      <c r="G382" s="8">
        <v>77</v>
      </c>
      <c r="H382" s="9">
        <f t="shared" si="20"/>
        <v>74.688999999999993</v>
      </c>
      <c r="I382" s="15"/>
    </row>
    <row r="383" spans="1:9" ht="24.95" customHeight="1" x14ac:dyDescent="0.15">
      <c r="A383" s="14">
        <v>380</v>
      </c>
      <c r="B383" s="14" t="s">
        <v>340</v>
      </c>
      <c r="C383" s="14">
        <v>19</v>
      </c>
      <c r="D383" s="14" t="s">
        <v>330</v>
      </c>
      <c r="E383" s="14" t="s">
        <v>341</v>
      </c>
      <c r="F383" s="7">
        <v>76.7</v>
      </c>
      <c r="G383" s="8">
        <v>78.2</v>
      </c>
      <c r="H383" s="9">
        <f t="shared" si="20"/>
        <v>74.635999999999996</v>
      </c>
      <c r="I383" s="15"/>
    </row>
    <row r="384" spans="1:9" ht="24.95" customHeight="1" x14ac:dyDescent="0.15">
      <c r="A384" s="14">
        <v>381</v>
      </c>
      <c r="B384" s="14" t="s">
        <v>346</v>
      </c>
      <c r="C384" s="14">
        <v>19</v>
      </c>
      <c r="D384" s="14" t="s">
        <v>330</v>
      </c>
      <c r="E384" s="14" t="s">
        <v>347</v>
      </c>
      <c r="F384" s="7">
        <v>77.900000000000006</v>
      </c>
      <c r="G384" s="8">
        <v>74.400000000000006</v>
      </c>
      <c r="H384" s="9">
        <f t="shared" si="20"/>
        <v>74.539999999999992</v>
      </c>
      <c r="I384" s="15"/>
    </row>
    <row r="385" spans="1:9" ht="24.95" customHeight="1" x14ac:dyDescent="0.15">
      <c r="A385" s="14">
        <v>382</v>
      </c>
      <c r="B385" s="14" t="s">
        <v>334</v>
      </c>
      <c r="C385" s="14">
        <v>19</v>
      </c>
      <c r="D385" s="14" t="s">
        <v>330</v>
      </c>
      <c r="E385" s="14" t="s">
        <v>335</v>
      </c>
      <c r="F385" s="7">
        <v>76.099999999999994</v>
      </c>
      <c r="G385" s="8">
        <v>77.599999999999994</v>
      </c>
      <c r="H385" s="9">
        <f t="shared" si="20"/>
        <v>74.449999999999989</v>
      </c>
      <c r="I385" s="15"/>
    </row>
    <row r="386" spans="1:9" ht="24.95" customHeight="1" x14ac:dyDescent="0.15">
      <c r="A386" s="14">
        <v>383</v>
      </c>
      <c r="B386" s="14" t="s">
        <v>353</v>
      </c>
      <c r="C386" s="14">
        <v>19</v>
      </c>
      <c r="D386" s="14" t="s">
        <v>330</v>
      </c>
      <c r="E386" s="14" t="s">
        <v>354</v>
      </c>
      <c r="F386" s="7">
        <v>76.599999999999994</v>
      </c>
      <c r="G386" s="8">
        <v>77</v>
      </c>
      <c r="H386" s="9">
        <f t="shared" si="20"/>
        <v>74.343999999999994</v>
      </c>
      <c r="I386" s="15"/>
    </row>
    <row r="387" spans="1:9" ht="24.95" customHeight="1" x14ac:dyDescent="0.15">
      <c r="A387" s="14">
        <v>384</v>
      </c>
      <c r="B387" s="14" t="s">
        <v>364</v>
      </c>
      <c r="C387" s="14">
        <v>19</v>
      </c>
      <c r="D387" s="14" t="s">
        <v>330</v>
      </c>
      <c r="E387" s="14" t="s">
        <v>354</v>
      </c>
      <c r="F387" s="7">
        <v>75.400000000000006</v>
      </c>
      <c r="G387" s="8">
        <v>74.8</v>
      </c>
      <c r="H387" s="9">
        <f t="shared" si="20"/>
        <v>73.204000000000008</v>
      </c>
      <c r="I387" s="15"/>
    </row>
    <row r="388" spans="1:9" ht="24.95" customHeight="1" x14ac:dyDescent="0.15">
      <c r="A388" s="14">
        <v>385</v>
      </c>
      <c r="B388" s="14" t="s">
        <v>355</v>
      </c>
      <c r="C388" s="14">
        <v>19</v>
      </c>
      <c r="D388" s="14" t="s">
        <v>330</v>
      </c>
      <c r="E388" s="14" t="s">
        <v>82</v>
      </c>
      <c r="F388" s="7">
        <v>74.599999999999994</v>
      </c>
      <c r="G388" s="8">
        <v>72.2</v>
      </c>
      <c r="H388" s="9">
        <f t="shared" si="20"/>
        <v>72.460999999999999</v>
      </c>
      <c r="I388" s="15"/>
    </row>
    <row r="389" spans="1:9" ht="24.95" customHeight="1" x14ac:dyDescent="0.15">
      <c r="A389" s="14">
        <v>386</v>
      </c>
      <c r="B389" s="14" t="s">
        <v>342</v>
      </c>
      <c r="C389" s="14">
        <v>19</v>
      </c>
      <c r="D389" s="14" t="s">
        <v>330</v>
      </c>
      <c r="E389" s="14" t="s">
        <v>284</v>
      </c>
      <c r="F389" s="7">
        <v>72.8</v>
      </c>
      <c r="G389" s="8">
        <v>74.599999999999994</v>
      </c>
      <c r="H389" s="9">
        <f t="shared" si="20"/>
        <v>72.188000000000002</v>
      </c>
      <c r="I389" s="15"/>
    </row>
    <row r="390" spans="1:9" ht="24.95" customHeight="1" x14ac:dyDescent="0.15">
      <c r="A390" s="14">
        <v>387</v>
      </c>
      <c r="B390" s="14" t="s">
        <v>104</v>
      </c>
      <c r="C390" s="14">
        <v>20</v>
      </c>
      <c r="D390" s="14" t="s">
        <v>70</v>
      </c>
      <c r="E390" s="14" t="s">
        <v>105</v>
      </c>
      <c r="F390" s="7">
        <v>88.4</v>
      </c>
      <c r="G390" s="8">
        <v>86.2</v>
      </c>
      <c r="H390" s="9">
        <f t="shared" si="20"/>
        <v>83.618000000000009</v>
      </c>
      <c r="I390" s="15" t="s">
        <v>768</v>
      </c>
    </row>
    <row r="391" spans="1:9" ht="24.95" customHeight="1" x14ac:dyDescent="0.15">
      <c r="A391" s="14">
        <v>388</v>
      </c>
      <c r="B391" s="14" t="s">
        <v>106</v>
      </c>
      <c r="C391" s="14">
        <v>20</v>
      </c>
      <c r="D391" s="14" t="s">
        <v>70</v>
      </c>
      <c r="E391" s="14" t="s">
        <v>107</v>
      </c>
      <c r="F391" s="7">
        <v>87.5</v>
      </c>
      <c r="G391" s="8">
        <v>81.5</v>
      </c>
      <c r="H391" s="9">
        <f t="shared" si="20"/>
        <v>82.447999999999993</v>
      </c>
      <c r="I391" s="15" t="s">
        <v>768</v>
      </c>
    </row>
    <row r="392" spans="1:9" ht="24.95" customHeight="1" x14ac:dyDescent="0.15">
      <c r="A392" s="14">
        <v>389</v>
      </c>
      <c r="B392" s="14" t="s">
        <v>74</v>
      </c>
      <c r="C392" s="14">
        <v>20</v>
      </c>
      <c r="D392" s="14" t="s">
        <v>70</v>
      </c>
      <c r="E392" s="14" t="s">
        <v>49</v>
      </c>
      <c r="F392" s="7">
        <v>86.34</v>
      </c>
      <c r="G392" s="8">
        <v>83.8</v>
      </c>
      <c r="H392" s="9">
        <f t="shared" si="20"/>
        <v>80.465999999999994</v>
      </c>
      <c r="I392" s="15" t="s">
        <v>768</v>
      </c>
    </row>
    <row r="393" spans="1:9" ht="24.95" customHeight="1" x14ac:dyDescent="0.15">
      <c r="A393" s="14">
        <v>390</v>
      </c>
      <c r="B393" s="14" t="s">
        <v>75</v>
      </c>
      <c r="C393" s="14">
        <v>20</v>
      </c>
      <c r="D393" s="14" t="s">
        <v>70</v>
      </c>
      <c r="E393" s="14" t="s">
        <v>76</v>
      </c>
      <c r="F393" s="7">
        <v>83.6</v>
      </c>
      <c r="G393" s="8">
        <v>82.5</v>
      </c>
      <c r="H393" s="9">
        <f t="shared" si="20"/>
        <v>80.444000000000003</v>
      </c>
      <c r="I393" s="15"/>
    </row>
    <row r="394" spans="1:9" ht="24.95" customHeight="1" x14ac:dyDescent="0.15">
      <c r="A394" s="14">
        <v>391</v>
      </c>
      <c r="B394" s="14" t="s">
        <v>72</v>
      </c>
      <c r="C394" s="14">
        <v>20</v>
      </c>
      <c r="D394" s="14" t="s">
        <v>70</v>
      </c>
      <c r="E394" s="14" t="s">
        <v>73</v>
      </c>
      <c r="F394" s="7">
        <v>86.84</v>
      </c>
      <c r="G394" s="8">
        <v>78.3</v>
      </c>
      <c r="H394" s="9">
        <f t="shared" si="20"/>
        <v>78.494</v>
      </c>
      <c r="I394" s="15"/>
    </row>
    <row r="395" spans="1:9" ht="24.95" customHeight="1" x14ac:dyDescent="0.15">
      <c r="A395" s="14">
        <v>392</v>
      </c>
      <c r="B395" s="14" t="s">
        <v>81</v>
      </c>
      <c r="C395" s="14">
        <v>20</v>
      </c>
      <c r="D395" s="14" t="s">
        <v>70</v>
      </c>
      <c r="E395" s="14" t="s">
        <v>82</v>
      </c>
      <c r="F395" s="7">
        <v>80.5</v>
      </c>
      <c r="G395" s="8">
        <v>83.4</v>
      </c>
      <c r="H395" s="9">
        <f t="shared" si="20"/>
        <v>78.180999999999997</v>
      </c>
      <c r="I395" s="15"/>
    </row>
    <row r="396" spans="1:9" ht="24.95" customHeight="1" x14ac:dyDescent="0.15">
      <c r="A396" s="14">
        <v>393</v>
      </c>
      <c r="B396" s="14" t="s">
        <v>96</v>
      </c>
      <c r="C396" s="14">
        <v>20</v>
      </c>
      <c r="D396" s="14" t="s">
        <v>70</v>
      </c>
      <c r="E396" s="14" t="s">
        <v>97</v>
      </c>
      <c r="F396" s="7">
        <v>84.2</v>
      </c>
      <c r="G396" s="8">
        <v>79.400000000000006</v>
      </c>
      <c r="H396" s="9">
        <f t="shared" si="20"/>
        <v>78.064999999999998</v>
      </c>
      <c r="I396" s="15"/>
    </row>
    <row r="397" spans="1:9" ht="24.95" customHeight="1" x14ac:dyDescent="0.15">
      <c r="A397" s="14">
        <v>394</v>
      </c>
      <c r="B397" s="14" t="s">
        <v>79</v>
      </c>
      <c r="C397" s="14">
        <v>20</v>
      </c>
      <c r="D397" s="14" t="s">
        <v>70</v>
      </c>
      <c r="E397" s="14" t="s">
        <v>80</v>
      </c>
      <c r="F397" s="7">
        <v>78.099999999999994</v>
      </c>
      <c r="G397" s="8">
        <v>82</v>
      </c>
      <c r="H397" s="9">
        <f t="shared" si="20"/>
        <v>77.841999999999999</v>
      </c>
      <c r="I397" s="15"/>
    </row>
    <row r="398" spans="1:9" ht="24.95" customHeight="1" x14ac:dyDescent="0.15">
      <c r="A398" s="14">
        <v>395</v>
      </c>
      <c r="B398" s="14" t="s">
        <v>89</v>
      </c>
      <c r="C398" s="14">
        <v>20</v>
      </c>
      <c r="D398" s="14" t="s">
        <v>70</v>
      </c>
      <c r="E398" s="14" t="s">
        <v>90</v>
      </c>
      <c r="F398" s="7">
        <v>82.3</v>
      </c>
      <c r="G398" s="8">
        <v>80.900000000000006</v>
      </c>
      <c r="H398" s="9">
        <f t="shared" si="20"/>
        <v>77.730999999999995</v>
      </c>
      <c r="I398" s="15"/>
    </row>
    <row r="399" spans="1:9" ht="24.95" customHeight="1" x14ac:dyDescent="0.15">
      <c r="A399" s="14">
        <v>396</v>
      </c>
      <c r="B399" s="14" t="s">
        <v>100</v>
      </c>
      <c r="C399" s="14">
        <v>20</v>
      </c>
      <c r="D399" s="14" t="s">
        <v>70</v>
      </c>
      <c r="E399" s="14" t="s">
        <v>101</v>
      </c>
      <c r="F399" s="7">
        <v>85.1</v>
      </c>
      <c r="G399" s="8">
        <v>76.900000000000006</v>
      </c>
      <c r="H399" s="9">
        <f t="shared" si="20"/>
        <v>77.527999999999992</v>
      </c>
      <c r="I399" s="15"/>
    </row>
    <row r="400" spans="1:9" ht="24.95" customHeight="1" x14ac:dyDescent="0.15">
      <c r="A400" s="14">
        <v>397</v>
      </c>
      <c r="B400" s="14" t="s">
        <v>98</v>
      </c>
      <c r="C400" s="14">
        <v>20</v>
      </c>
      <c r="D400" s="14" t="s">
        <v>70</v>
      </c>
      <c r="E400" s="14" t="s">
        <v>99</v>
      </c>
      <c r="F400" s="7">
        <v>78.959999999999994</v>
      </c>
      <c r="G400" s="8">
        <v>80.5</v>
      </c>
      <c r="H400" s="9">
        <f t="shared" si="20"/>
        <v>76.796999999999997</v>
      </c>
      <c r="I400" s="15"/>
    </row>
    <row r="401" spans="1:9" ht="24.95" customHeight="1" x14ac:dyDescent="0.15">
      <c r="A401" s="14">
        <v>398</v>
      </c>
      <c r="B401" s="14" t="s">
        <v>83</v>
      </c>
      <c r="C401" s="14">
        <v>20</v>
      </c>
      <c r="D401" s="14" t="s">
        <v>70</v>
      </c>
      <c r="E401" s="14" t="s">
        <v>84</v>
      </c>
      <c r="F401" s="7">
        <v>77.8</v>
      </c>
      <c r="G401" s="8">
        <v>80.599999999999994</v>
      </c>
      <c r="H401" s="9">
        <f t="shared" si="20"/>
        <v>76.275999999999996</v>
      </c>
      <c r="I401" s="15"/>
    </row>
    <row r="402" spans="1:9" ht="24.95" customHeight="1" x14ac:dyDescent="0.15">
      <c r="A402" s="14">
        <v>399</v>
      </c>
      <c r="B402" s="14" t="s">
        <v>85</v>
      </c>
      <c r="C402" s="14">
        <v>20</v>
      </c>
      <c r="D402" s="14" t="s">
        <v>70</v>
      </c>
      <c r="E402" s="14" t="s">
        <v>86</v>
      </c>
      <c r="F402" s="7">
        <v>76.400000000000006</v>
      </c>
      <c r="G402" s="8">
        <v>80.3</v>
      </c>
      <c r="H402" s="9">
        <f t="shared" si="20"/>
        <v>75.944000000000003</v>
      </c>
      <c r="I402" s="15"/>
    </row>
    <row r="403" spans="1:9" ht="24.95" customHeight="1" x14ac:dyDescent="0.15">
      <c r="A403" s="14">
        <v>400</v>
      </c>
      <c r="B403" s="14" t="s">
        <v>92</v>
      </c>
      <c r="C403" s="14">
        <v>20</v>
      </c>
      <c r="D403" s="14" t="s">
        <v>70</v>
      </c>
      <c r="E403" s="14" t="s">
        <v>93</v>
      </c>
      <c r="F403" s="7">
        <v>76.7</v>
      </c>
      <c r="G403" s="8">
        <v>80.599999999999994</v>
      </c>
      <c r="H403" s="9">
        <f t="shared" si="20"/>
        <v>75.944000000000003</v>
      </c>
      <c r="I403" s="15"/>
    </row>
    <row r="404" spans="1:9" ht="24.95" customHeight="1" x14ac:dyDescent="0.15">
      <c r="A404" s="14">
        <v>401</v>
      </c>
      <c r="B404" s="14" t="s">
        <v>87</v>
      </c>
      <c r="C404" s="14">
        <v>20</v>
      </c>
      <c r="D404" s="14" t="s">
        <v>70</v>
      </c>
      <c r="E404" s="14" t="s">
        <v>88</v>
      </c>
      <c r="F404" s="7">
        <v>79.64</v>
      </c>
      <c r="G404" s="8">
        <v>78.099999999999994</v>
      </c>
      <c r="H404" s="9">
        <f t="shared" si="20"/>
        <v>75.934999999999988</v>
      </c>
      <c r="I404" s="15"/>
    </row>
    <row r="405" spans="1:9" ht="24.95" customHeight="1" x14ac:dyDescent="0.15">
      <c r="A405" s="14">
        <v>402</v>
      </c>
      <c r="B405" s="14" t="s">
        <v>77</v>
      </c>
      <c r="C405" s="14">
        <v>20</v>
      </c>
      <c r="D405" s="14" t="s">
        <v>70</v>
      </c>
      <c r="E405" s="14" t="s">
        <v>78</v>
      </c>
      <c r="F405" s="7">
        <v>77.36</v>
      </c>
      <c r="G405" s="8">
        <v>81.3</v>
      </c>
      <c r="H405" s="9">
        <f t="shared" si="20"/>
        <v>75.605000000000004</v>
      </c>
      <c r="I405" s="15"/>
    </row>
    <row r="406" spans="1:9" ht="24.95" customHeight="1" x14ac:dyDescent="0.15">
      <c r="A406" s="14">
        <v>403</v>
      </c>
      <c r="B406" s="14" t="s">
        <v>91</v>
      </c>
      <c r="C406" s="14">
        <v>20</v>
      </c>
      <c r="D406" s="14" t="s">
        <v>70</v>
      </c>
      <c r="E406" s="14" t="s">
        <v>20</v>
      </c>
      <c r="F406" s="7">
        <v>77</v>
      </c>
      <c r="G406" s="8">
        <v>79</v>
      </c>
      <c r="H406" s="9">
        <f t="shared" si="20"/>
        <v>75.313999999999993</v>
      </c>
      <c r="I406" s="15"/>
    </row>
    <row r="407" spans="1:9" ht="24.95" customHeight="1" x14ac:dyDescent="0.15">
      <c r="A407" s="14">
        <v>404</v>
      </c>
      <c r="B407" s="14" t="s">
        <v>69</v>
      </c>
      <c r="C407" s="14">
        <v>20</v>
      </c>
      <c r="D407" s="14" t="s">
        <v>70</v>
      </c>
      <c r="E407" s="14" t="s">
        <v>71</v>
      </c>
      <c r="F407" s="7">
        <v>78.459999999999994</v>
      </c>
      <c r="G407" s="8">
        <v>78.7</v>
      </c>
      <c r="H407" s="9">
        <f t="shared" si="20"/>
        <v>75.16</v>
      </c>
      <c r="I407" s="15"/>
    </row>
    <row r="408" spans="1:9" ht="24.95" customHeight="1" x14ac:dyDescent="0.15">
      <c r="A408" s="14">
        <v>405</v>
      </c>
      <c r="B408" s="14" t="s">
        <v>108</v>
      </c>
      <c r="C408" s="14">
        <v>20</v>
      </c>
      <c r="D408" s="14" t="s">
        <v>70</v>
      </c>
      <c r="E408" s="14" t="s">
        <v>109</v>
      </c>
      <c r="F408" s="7">
        <v>75.3</v>
      </c>
      <c r="G408" s="8">
        <v>78.400000000000006</v>
      </c>
      <c r="H408" s="9">
        <f t="shared" si="20"/>
        <v>74.391000000000005</v>
      </c>
      <c r="I408" s="15"/>
    </row>
    <row r="409" spans="1:9" ht="24.95" customHeight="1" x14ac:dyDescent="0.15">
      <c r="A409" s="14">
        <v>406</v>
      </c>
      <c r="B409" s="14" t="s">
        <v>94</v>
      </c>
      <c r="C409" s="14">
        <v>20</v>
      </c>
      <c r="D409" s="14" t="s">
        <v>70</v>
      </c>
      <c r="E409" s="14" t="s">
        <v>95</v>
      </c>
      <c r="F409" s="7">
        <v>76.3</v>
      </c>
      <c r="G409" s="8" t="s">
        <v>769</v>
      </c>
      <c r="H409" s="9">
        <f>E409*30%+F409*40%</f>
        <v>50.518000000000001</v>
      </c>
      <c r="I409" s="15"/>
    </row>
    <row r="410" spans="1:9" ht="24.95" customHeight="1" x14ac:dyDescent="0.15">
      <c r="A410" s="14">
        <v>407</v>
      </c>
      <c r="B410" s="14" t="s">
        <v>102</v>
      </c>
      <c r="C410" s="14">
        <v>20</v>
      </c>
      <c r="D410" s="14" t="s">
        <v>70</v>
      </c>
      <c r="E410" s="14" t="s">
        <v>103</v>
      </c>
      <c r="F410" s="7">
        <v>74.099999999999994</v>
      </c>
      <c r="G410" s="8" t="s">
        <v>769</v>
      </c>
      <c r="H410" s="9">
        <f>E410*30%+F410*40%</f>
        <v>49.887</v>
      </c>
      <c r="I410" s="15"/>
    </row>
    <row r="411" spans="1:9" ht="24.95" customHeight="1" x14ac:dyDescent="0.15">
      <c r="A411" s="14">
        <v>408</v>
      </c>
      <c r="B411" s="14" t="s">
        <v>316</v>
      </c>
      <c r="C411" s="14">
        <v>21</v>
      </c>
      <c r="D411" s="14" t="s">
        <v>287</v>
      </c>
      <c r="E411" s="14" t="s">
        <v>317</v>
      </c>
      <c r="F411" s="7">
        <v>88.5</v>
      </c>
      <c r="G411" s="8">
        <v>85.64</v>
      </c>
      <c r="H411" s="9">
        <f t="shared" ref="H411:H442" si="21">E411*30%+F411*40%+G411*30%</f>
        <v>83.655000000000001</v>
      </c>
      <c r="I411" s="15" t="s">
        <v>768</v>
      </c>
    </row>
    <row r="412" spans="1:9" ht="24.95" customHeight="1" x14ac:dyDescent="0.15">
      <c r="A412" s="14">
        <v>409</v>
      </c>
      <c r="B412" s="14" t="s">
        <v>320</v>
      </c>
      <c r="C412" s="14">
        <v>21</v>
      </c>
      <c r="D412" s="14" t="s">
        <v>287</v>
      </c>
      <c r="E412" s="14" t="s">
        <v>105</v>
      </c>
      <c r="F412" s="7">
        <v>87.3</v>
      </c>
      <c r="G412" s="8">
        <v>83.16</v>
      </c>
      <c r="H412" s="9">
        <f t="shared" si="21"/>
        <v>82.265999999999991</v>
      </c>
      <c r="I412" s="15" t="s">
        <v>768</v>
      </c>
    </row>
    <row r="413" spans="1:9" ht="24.95" customHeight="1" x14ac:dyDescent="0.15">
      <c r="A413" s="14">
        <v>410</v>
      </c>
      <c r="B413" s="14" t="s">
        <v>307</v>
      </c>
      <c r="C413" s="14">
        <v>21</v>
      </c>
      <c r="D413" s="14" t="s">
        <v>287</v>
      </c>
      <c r="E413" s="14" t="s">
        <v>107</v>
      </c>
      <c r="F413" s="7">
        <v>82.34</v>
      </c>
      <c r="G413" s="8">
        <v>79.599999999999994</v>
      </c>
      <c r="H413" s="9">
        <f t="shared" si="21"/>
        <v>79.813999999999993</v>
      </c>
      <c r="I413" s="15" t="s">
        <v>768</v>
      </c>
    </row>
    <row r="414" spans="1:9" ht="24.95" customHeight="1" x14ac:dyDescent="0.15">
      <c r="A414" s="14">
        <v>411</v>
      </c>
      <c r="B414" s="14" t="s">
        <v>326</v>
      </c>
      <c r="C414" s="14">
        <v>21</v>
      </c>
      <c r="D414" s="14" t="s">
        <v>287</v>
      </c>
      <c r="E414" s="14" t="s">
        <v>121</v>
      </c>
      <c r="F414" s="7">
        <v>86.4</v>
      </c>
      <c r="G414" s="8">
        <v>80.959999999999994</v>
      </c>
      <c r="H414" s="9">
        <f t="shared" si="21"/>
        <v>79.784999999999997</v>
      </c>
      <c r="I414" s="15" t="s">
        <v>768</v>
      </c>
    </row>
    <row r="415" spans="1:9" ht="24.95" customHeight="1" x14ac:dyDescent="0.15">
      <c r="A415" s="14">
        <v>412</v>
      </c>
      <c r="B415" s="14" t="s">
        <v>300</v>
      </c>
      <c r="C415" s="14">
        <v>21</v>
      </c>
      <c r="D415" s="14" t="s">
        <v>287</v>
      </c>
      <c r="E415" s="14" t="s">
        <v>221</v>
      </c>
      <c r="F415" s="7">
        <v>87.84</v>
      </c>
      <c r="G415" s="8">
        <v>81.819999999999993</v>
      </c>
      <c r="H415" s="9">
        <f t="shared" si="21"/>
        <v>79.283999999999992</v>
      </c>
      <c r="I415" s="15"/>
    </row>
    <row r="416" spans="1:9" ht="24.95" customHeight="1" x14ac:dyDescent="0.15">
      <c r="A416" s="14">
        <v>413</v>
      </c>
      <c r="B416" s="14" t="s">
        <v>297</v>
      </c>
      <c r="C416" s="14">
        <v>21</v>
      </c>
      <c r="D416" s="14" t="s">
        <v>287</v>
      </c>
      <c r="E416" s="14" t="s">
        <v>298</v>
      </c>
      <c r="F416" s="7">
        <v>81.7</v>
      </c>
      <c r="G416" s="8">
        <v>79.72</v>
      </c>
      <c r="H416" s="9">
        <f t="shared" si="21"/>
        <v>77.866</v>
      </c>
      <c r="I416" s="15"/>
    </row>
    <row r="417" spans="1:9" ht="24.95" customHeight="1" x14ac:dyDescent="0.15">
      <c r="A417" s="14">
        <v>414</v>
      </c>
      <c r="B417" s="14" t="s">
        <v>299</v>
      </c>
      <c r="C417" s="14">
        <v>21</v>
      </c>
      <c r="D417" s="14" t="s">
        <v>287</v>
      </c>
      <c r="E417" s="14" t="s">
        <v>284</v>
      </c>
      <c r="F417" s="7">
        <v>82.5</v>
      </c>
      <c r="G417" s="8">
        <v>79.34</v>
      </c>
      <c r="H417" s="9">
        <f t="shared" si="21"/>
        <v>77.490000000000009</v>
      </c>
      <c r="I417" s="15"/>
    </row>
    <row r="418" spans="1:9" ht="24.95" customHeight="1" x14ac:dyDescent="0.15">
      <c r="A418" s="14">
        <v>415</v>
      </c>
      <c r="B418" s="14" t="s">
        <v>324</v>
      </c>
      <c r="C418" s="14">
        <v>21</v>
      </c>
      <c r="D418" s="14" t="s">
        <v>287</v>
      </c>
      <c r="E418" s="14" t="s">
        <v>71</v>
      </c>
      <c r="F418" s="7">
        <v>83.9</v>
      </c>
      <c r="G418" s="8">
        <v>77.56</v>
      </c>
      <c r="H418" s="9">
        <f t="shared" si="21"/>
        <v>76.994</v>
      </c>
      <c r="I418" s="15"/>
    </row>
    <row r="419" spans="1:9" ht="24.95" customHeight="1" x14ac:dyDescent="0.15">
      <c r="A419" s="14">
        <v>416</v>
      </c>
      <c r="B419" s="14" t="s">
        <v>321</v>
      </c>
      <c r="C419" s="14">
        <v>21</v>
      </c>
      <c r="D419" s="14" t="s">
        <v>287</v>
      </c>
      <c r="E419" s="14" t="s">
        <v>322</v>
      </c>
      <c r="F419" s="7">
        <v>81.900000000000006</v>
      </c>
      <c r="G419" s="8">
        <v>79.86</v>
      </c>
      <c r="H419" s="9">
        <f t="shared" si="21"/>
        <v>76.784999999999997</v>
      </c>
      <c r="I419" s="15"/>
    </row>
    <row r="420" spans="1:9" ht="24.95" customHeight="1" x14ac:dyDescent="0.15">
      <c r="A420" s="14">
        <v>417</v>
      </c>
      <c r="B420" s="14" t="s">
        <v>295</v>
      </c>
      <c r="C420" s="14">
        <v>21</v>
      </c>
      <c r="D420" s="14" t="s">
        <v>287</v>
      </c>
      <c r="E420" s="14" t="s">
        <v>296</v>
      </c>
      <c r="F420" s="7">
        <v>77.22</v>
      </c>
      <c r="G420" s="8">
        <v>79.8</v>
      </c>
      <c r="H420" s="9">
        <f t="shared" si="21"/>
        <v>76.574999999999989</v>
      </c>
      <c r="I420" s="15"/>
    </row>
    <row r="421" spans="1:9" ht="24.95" customHeight="1" x14ac:dyDescent="0.15">
      <c r="A421" s="14">
        <v>418</v>
      </c>
      <c r="B421" s="14" t="s">
        <v>306</v>
      </c>
      <c r="C421" s="14">
        <v>21</v>
      </c>
      <c r="D421" s="14" t="s">
        <v>287</v>
      </c>
      <c r="E421" s="14" t="s">
        <v>167</v>
      </c>
      <c r="F421" s="7">
        <v>83.2</v>
      </c>
      <c r="G421" s="8">
        <v>79.92</v>
      </c>
      <c r="H421" s="9">
        <f t="shared" si="21"/>
        <v>76.527999999999992</v>
      </c>
      <c r="I421" s="15"/>
    </row>
    <row r="422" spans="1:9" ht="24.95" customHeight="1" x14ac:dyDescent="0.15">
      <c r="A422" s="14">
        <v>419</v>
      </c>
      <c r="B422" s="14" t="s">
        <v>325</v>
      </c>
      <c r="C422" s="14">
        <v>21</v>
      </c>
      <c r="D422" s="14" t="s">
        <v>287</v>
      </c>
      <c r="E422" s="14" t="s">
        <v>298</v>
      </c>
      <c r="F422" s="7">
        <v>79.64</v>
      </c>
      <c r="G422" s="8">
        <v>77.819999999999993</v>
      </c>
      <c r="H422" s="9">
        <f t="shared" si="21"/>
        <v>76.472000000000008</v>
      </c>
      <c r="I422" s="15"/>
    </row>
    <row r="423" spans="1:9" ht="24.95" customHeight="1" x14ac:dyDescent="0.15">
      <c r="A423" s="14">
        <v>420</v>
      </c>
      <c r="B423" s="14" t="s">
        <v>327</v>
      </c>
      <c r="C423" s="14">
        <v>21</v>
      </c>
      <c r="D423" s="14" t="s">
        <v>287</v>
      </c>
      <c r="E423" s="14" t="s">
        <v>328</v>
      </c>
      <c r="F423" s="7">
        <v>79.959999999999994</v>
      </c>
      <c r="G423" s="8">
        <v>81.8</v>
      </c>
      <c r="H423" s="9">
        <f t="shared" si="21"/>
        <v>76.443999999999988</v>
      </c>
      <c r="I423" s="15"/>
    </row>
    <row r="424" spans="1:9" ht="24.95" customHeight="1" x14ac:dyDescent="0.15">
      <c r="A424" s="14">
        <v>421</v>
      </c>
      <c r="B424" s="14" t="s">
        <v>292</v>
      </c>
      <c r="C424" s="14">
        <v>21</v>
      </c>
      <c r="D424" s="14" t="s">
        <v>287</v>
      </c>
      <c r="E424" s="14" t="s">
        <v>293</v>
      </c>
      <c r="F424" s="7">
        <v>83.6</v>
      </c>
      <c r="G424" s="8">
        <v>78.099999999999994</v>
      </c>
      <c r="H424" s="9">
        <f t="shared" si="21"/>
        <v>76.408999999999992</v>
      </c>
      <c r="I424" s="15"/>
    </row>
    <row r="425" spans="1:9" ht="24.95" customHeight="1" x14ac:dyDescent="0.15">
      <c r="A425" s="14">
        <v>422</v>
      </c>
      <c r="B425" s="14" t="s">
        <v>294</v>
      </c>
      <c r="C425" s="14">
        <v>21</v>
      </c>
      <c r="D425" s="14" t="s">
        <v>287</v>
      </c>
      <c r="E425" s="14" t="s">
        <v>84</v>
      </c>
      <c r="F425" s="7">
        <v>78.099999999999994</v>
      </c>
      <c r="G425" s="8">
        <v>80.62</v>
      </c>
      <c r="H425" s="9">
        <f t="shared" si="21"/>
        <v>76.401999999999987</v>
      </c>
      <c r="I425" s="15"/>
    </row>
    <row r="426" spans="1:9" ht="24.95" customHeight="1" x14ac:dyDescent="0.15">
      <c r="A426" s="14">
        <v>423</v>
      </c>
      <c r="B426" s="14" t="s">
        <v>315</v>
      </c>
      <c r="C426" s="14">
        <v>21</v>
      </c>
      <c r="D426" s="14" t="s">
        <v>287</v>
      </c>
      <c r="E426" s="14" t="s">
        <v>250</v>
      </c>
      <c r="F426" s="7">
        <v>75.84</v>
      </c>
      <c r="G426" s="8">
        <v>78.7</v>
      </c>
      <c r="H426" s="9">
        <f t="shared" si="21"/>
        <v>75.653999999999996</v>
      </c>
      <c r="I426" s="15"/>
    </row>
    <row r="427" spans="1:9" ht="24.95" customHeight="1" x14ac:dyDescent="0.15">
      <c r="A427" s="14">
        <v>424</v>
      </c>
      <c r="B427" s="14" t="s">
        <v>286</v>
      </c>
      <c r="C427" s="14">
        <v>21</v>
      </c>
      <c r="D427" s="14" t="s">
        <v>287</v>
      </c>
      <c r="E427" s="14" t="s">
        <v>288</v>
      </c>
      <c r="F427" s="7">
        <v>83.04</v>
      </c>
      <c r="G427" s="8">
        <v>82.26</v>
      </c>
      <c r="H427" s="9">
        <f t="shared" si="21"/>
        <v>75.620999999999995</v>
      </c>
      <c r="I427" s="15"/>
    </row>
    <row r="428" spans="1:9" ht="24.95" customHeight="1" x14ac:dyDescent="0.15">
      <c r="A428" s="14">
        <v>425</v>
      </c>
      <c r="B428" s="14" t="s">
        <v>303</v>
      </c>
      <c r="C428" s="14">
        <v>21</v>
      </c>
      <c r="D428" s="14" t="s">
        <v>287</v>
      </c>
      <c r="E428" s="14" t="s">
        <v>143</v>
      </c>
      <c r="F428" s="7">
        <v>76.22</v>
      </c>
      <c r="G428" s="8">
        <v>77.739999999999995</v>
      </c>
      <c r="H428" s="9">
        <f t="shared" si="21"/>
        <v>75.269000000000005</v>
      </c>
      <c r="I428" s="15"/>
    </row>
    <row r="429" spans="1:9" ht="24.95" customHeight="1" x14ac:dyDescent="0.15">
      <c r="A429" s="14">
        <v>426</v>
      </c>
      <c r="B429" s="14" t="s">
        <v>323</v>
      </c>
      <c r="C429" s="14">
        <v>21</v>
      </c>
      <c r="D429" s="14" t="s">
        <v>287</v>
      </c>
      <c r="E429" s="14" t="s">
        <v>115</v>
      </c>
      <c r="F429" s="7">
        <v>81.56</v>
      </c>
      <c r="G429" s="8">
        <v>78.28</v>
      </c>
      <c r="H429" s="9">
        <f t="shared" si="21"/>
        <v>74.644999999999996</v>
      </c>
      <c r="I429" s="15"/>
    </row>
    <row r="430" spans="1:9" ht="24.95" customHeight="1" x14ac:dyDescent="0.15">
      <c r="A430" s="14">
        <v>427</v>
      </c>
      <c r="B430" s="14" t="s">
        <v>310</v>
      </c>
      <c r="C430" s="14">
        <v>21</v>
      </c>
      <c r="D430" s="14" t="s">
        <v>287</v>
      </c>
      <c r="E430" s="14" t="s">
        <v>157</v>
      </c>
      <c r="F430" s="7">
        <v>76.319999999999993</v>
      </c>
      <c r="G430" s="8">
        <v>79.86</v>
      </c>
      <c r="H430" s="9">
        <f t="shared" si="21"/>
        <v>73.736999999999995</v>
      </c>
      <c r="I430" s="15"/>
    </row>
    <row r="431" spans="1:9" ht="24.95" customHeight="1" x14ac:dyDescent="0.15">
      <c r="A431" s="14">
        <v>428</v>
      </c>
      <c r="B431" s="14" t="s">
        <v>318</v>
      </c>
      <c r="C431" s="14">
        <v>21</v>
      </c>
      <c r="D431" s="14" t="s">
        <v>287</v>
      </c>
      <c r="E431" s="14" t="s">
        <v>319</v>
      </c>
      <c r="F431" s="7">
        <v>83.2</v>
      </c>
      <c r="G431" s="8">
        <v>76.7</v>
      </c>
      <c r="H431" s="9">
        <f t="shared" si="21"/>
        <v>73.704999999999998</v>
      </c>
      <c r="I431" s="15"/>
    </row>
    <row r="432" spans="1:9" ht="24.95" customHeight="1" x14ac:dyDescent="0.15">
      <c r="A432" s="14">
        <v>429</v>
      </c>
      <c r="B432" s="14" t="s">
        <v>301</v>
      </c>
      <c r="C432" s="14">
        <v>21</v>
      </c>
      <c r="D432" s="14" t="s">
        <v>287</v>
      </c>
      <c r="E432" s="14" t="s">
        <v>302</v>
      </c>
      <c r="F432" s="7">
        <v>74.239999999999995</v>
      </c>
      <c r="G432" s="8">
        <v>80.92</v>
      </c>
      <c r="H432" s="9">
        <f t="shared" si="21"/>
        <v>73.307000000000002</v>
      </c>
      <c r="I432" s="15"/>
    </row>
    <row r="433" spans="1:9" ht="24.95" customHeight="1" x14ac:dyDescent="0.15">
      <c r="A433" s="14">
        <v>430</v>
      </c>
      <c r="B433" s="14" t="s">
        <v>289</v>
      </c>
      <c r="C433" s="14">
        <v>21</v>
      </c>
      <c r="D433" s="14" t="s">
        <v>287</v>
      </c>
      <c r="E433" s="14" t="s">
        <v>38</v>
      </c>
      <c r="F433" s="7">
        <v>79.7</v>
      </c>
      <c r="G433" s="8">
        <v>78.180000000000007</v>
      </c>
      <c r="H433" s="9">
        <f t="shared" si="21"/>
        <v>73.085000000000008</v>
      </c>
      <c r="I433" s="15"/>
    </row>
    <row r="434" spans="1:9" ht="24.95" customHeight="1" x14ac:dyDescent="0.15">
      <c r="A434" s="14">
        <v>431</v>
      </c>
      <c r="B434" s="14" t="s">
        <v>311</v>
      </c>
      <c r="C434" s="14">
        <v>21</v>
      </c>
      <c r="D434" s="14" t="s">
        <v>287</v>
      </c>
      <c r="E434" s="14" t="s">
        <v>312</v>
      </c>
      <c r="F434" s="7">
        <v>79.3</v>
      </c>
      <c r="G434" s="8">
        <v>78.48</v>
      </c>
      <c r="H434" s="9">
        <f t="shared" si="21"/>
        <v>72.783999999999992</v>
      </c>
      <c r="I434" s="15"/>
    </row>
    <row r="435" spans="1:9" ht="24.95" customHeight="1" x14ac:dyDescent="0.15">
      <c r="A435" s="14">
        <v>432</v>
      </c>
      <c r="B435" s="14" t="s">
        <v>313</v>
      </c>
      <c r="C435" s="14">
        <v>21</v>
      </c>
      <c r="D435" s="14" t="s">
        <v>287</v>
      </c>
      <c r="E435" s="14" t="s">
        <v>314</v>
      </c>
      <c r="F435" s="7">
        <v>76.900000000000006</v>
      </c>
      <c r="G435" s="8">
        <v>77.28</v>
      </c>
      <c r="H435" s="9">
        <f t="shared" si="21"/>
        <v>71.944000000000003</v>
      </c>
      <c r="I435" s="15"/>
    </row>
    <row r="436" spans="1:9" ht="24.95" customHeight="1" x14ac:dyDescent="0.15">
      <c r="A436" s="14">
        <v>433</v>
      </c>
      <c r="B436" s="14" t="s">
        <v>308</v>
      </c>
      <c r="C436" s="14">
        <v>21</v>
      </c>
      <c r="D436" s="14" t="s">
        <v>287</v>
      </c>
      <c r="E436" s="14" t="s">
        <v>309</v>
      </c>
      <c r="F436" s="7">
        <v>74.2</v>
      </c>
      <c r="G436" s="8">
        <v>78.44</v>
      </c>
      <c r="H436" s="9">
        <f t="shared" si="21"/>
        <v>71.692000000000007</v>
      </c>
      <c r="I436" s="15"/>
    </row>
    <row r="437" spans="1:9" ht="24.95" customHeight="1" x14ac:dyDescent="0.15">
      <c r="A437" s="14">
        <v>434</v>
      </c>
      <c r="B437" s="14" t="s">
        <v>290</v>
      </c>
      <c r="C437" s="14">
        <v>21</v>
      </c>
      <c r="D437" s="14" t="s">
        <v>287</v>
      </c>
      <c r="E437" s="14" t="s">
        <v>291</v>
      </c>
      <c r="F437" s="7">
        <v>75.3</v>
      </c>
      <c r="G437" s="8">
        <v>78.52</v>
      </c>
      <c r="H437" s="9">
        <f t="shared" si="21"/>
        <v>71.588999999999999</v>
      </c>
      <c r="I437" s="15"/>
    </row>
    <row r="438" spans="1:9" ht="24.95" customHeight="1" x14ac:dyDescent="0.15">
      <c r="A438" s="14">
        <v>435</v>
      </c>
      <c r="B438" s="14" t="s">
        <v>304</v>
      </c>
      <c r="C438" s="14">
        <v>21</v>
      </c>
      <c r="D438" s="14" t="s">
        <v>287</v>
      </c>
      <c r="E438" s="14" t="s">
        <v>305</v>
      </c>
      <c r="F438" s="7">
        <v>76.260000000000005</v>
      </c>
      <c r="G438" s="8">
        <v>78.459999999999994</v>
      </c>
      <c r="H438" s="9">
        <f t="shared" si="21"/>
        <v>71.001000000000005</v>
      </c>
      <c r="I438" s="15"/>
    </row>
    <row r="439" spans="1:9" ht="24.95" customHeight="1" x14ac:dyDescent="0.15">
      <c r="A439" s="14">
        <v>436</v>
      </c>
      <c r="B439" s="14" t="s">
        <v>376</v>
      </c>
      <c r="C439" s="14">
        <v>22</v>
      </c>
      <c r="D439" s="14" t="s">
        <v>368</v>
      </c>
      <c r="E439" s="14" t="s">
        <v>377</v>
      </c>
      <c r="F439" s="7">
        <v>81.599999999999994</v>
      </c>
      <c r="G439" s="8">
        <v>80.599999999999994</v>
      </c>
      <c r="H439" s="9">
        <f t="shared" si="21"/>
        <v>79.256999999999991</v>
      </c>
      <c r="I439" s="15" t="s">
        <v>768</v>
      </c>
    </row>
    <row r="440" spans="1:9" ht="24.95" customHeight="1" x14ac:dyDescent="0.15">
      <c r="A440" s="14">
        <v>437</v>
      </c>
      <c r="B440" s="14" t="s">
        <v>383</v>
      </c>
      <c r="C440" s="14">
        <v>22</v>
      </c>
      <c r="D440" s="14" t="s">
        <v>368</v>
      </c>
      <c r="E440" s="14" t="s">
        <v>384</v>
      </c>
      <c r="F440" s="7">
        <v>87.1</v>
      </c>
      <c r="G440" s="8">
        <v>86.6</v>
      </c>
      <c r="H440" s="9">
        <f t="shared" si="21"/>
        <v>79.215999999999994</v>
      </c>
      <c r="I440" s="15" t="s">
        <v>768</v>
      </c>
    </row>
    <row r="441" spans="1:9" ht="24.95" customHeight="1" x14ac:dyDescent="0.15">
      <c r="A441" s="14">
        <v>438</v>
      </c>
      <c r="B441" s="14" t="s">
        <v>385</v>
      </c>
      <c r="C441" s="14">
        <v>22</v>
      </c>
      <c r="D441" s="14" t="s">
        <v>368</v>
      </c>
      <c r="E441" s="14" t="s">
        <v>386</v>
      </c>
      <c r="F441" s="7">
        <v>84.2</v>
      </c>
      <c r="G441" s="8">
        <v>79.400000000000006</v>
      </c>
      <c r="H441" s="9">
        <f t="shared" si="21"/>
        <v>78.293000000000006</v>
      </c>
      <c r="I441" s="15"/>
    </row>
    <row r="442" spans="1:9" ht="24.95" customHeight="1" x14ac:dyDescent="0.15">
      <c r="A442" s="14">
        <v>439</v>
      </c>
      <c r="B442" s="14" t="s">
        <v>374</v>
      </c>
      <c r="C442" s="14">
        <v>22</v>
      </c>
      <c r="D442" s="14" t="s">
        <v>368</v>
      </c>
      <c r="E442" s="14" t="s">
        <v>375</v>
      </c>
      <c r="F442" s="7">
        <v>84.6</v>
      </c>
      <c r="G442" s="8">
        <v>78.22</v>
      </c>
      <c r="H442" s="9">
        <f t="shared" si="21"/>
        <v>77.594999999999985</v>
      </c>
      <c r="I442" s="15"/>
    </row>
    <row r="443" spans="1:9" ht="24.95" customHeight="1" x14ac:dyDescent="0.15">
      <c r="A443" s="14">
        <v>440</v>
      </c>
      <c r="B443" s="14" t="s">
        <v>372</v>
      </c>
      <c r="C443" s="14">
        <v>22</v>
      </c>
      <c r="D443" s="14" t="s">
        <v>368</v>
      </c>
      <c r="E443" s="14" t="s">
        <v>373</v>
      </c>
      <c r="F443" s="7">
        <v>78.900000000000006</v>
      </c>
      <c r="G443" s="8">
        <v>84</v>
      </c>
      <c r="H443" s="9">
        <f t="shared" ref="H443:H474" si="22">E443*30%+F443*40%+G443*30%</f>
        <v>76.593000000000004</v>
      </c>
      <c r="I443" s="15"/>
    </row>
    <row r="444" spans="1:9" ht="24.95" customHeight="1" x14ac:dyDescent="0.15">
      <c r="A444" s="14">
        <v>441</v>
      </c>
      <c r="B444" s="14" t="s">
        <v>378</v>
      </c>
      <c r="C444" s="14">
        <v>22</v>
      </c>
      <c r="D444" s="14" t="s">
        <v>368</v>
      </c>
      <c r="E444" s="14" t="s">
        <v>302</v>
      </c>
      <c r="F444" s="7">
        <v>82.4</v>
      </c>
      <c r="G444" s="8">
        <v>79.900000000000006</v>
      </c>
      <c r="H444" s="9">
        <f t="shared" si="22"/>
        <v>76.265000000000001</v>
      </c>
      <c r="I444" s="15"/>
    </row>
    <row r="445" spans="1:9" ht="24.95" customHeight="1" x14ac:dyDescent="0.15">
      <c r="A445" s="14">
        <v>442</v>
      </c>
      <c r="B445" s="14" t="s">
        <v>367</v>
      </c>
      <c r="C445" s="14">
        <v>22</v>
      </c>
      <c r="D445" s="14" t="s">
        <v>368</v>
      </c>
      <c r="E445" s="14" t="s">
        <v>369</v>
      </c>
      <c r="F445" s="7">
        <v>77.5</v>
      </c>
      <c r="G445" s="8">
        <v>82.1</v>
      </c>
      <c r="H445" s="9">
        <f t="shared" si="22"/>
        <v>75.13</v>
      </c>
      <c r="I445" s="15"/>
    </row>
    <row r="446" spans="1:9" ht="24.95" customHeight="1" x14ac:dyDescent="0.15">
      <c r="A446" s="14">
        <v>443</v>
      </c>
      <c r="B446" s="14" t="s">
        <v>389</v>
      </c>
      <c r="C446" s="14">
        <v>22</v>
      </c>
      <c r="D446" s="14" t="s">
        <v>368</v>
      </c>
      <c r="E446" s="14" t="s">
        <v>390</v>
      </c>
      <c r="F446" s="7">
        <v>80.599999999999994</v>
      </c>
      <c r="G446" s="8">
        <v>79.7</v>
      </c>
      <c r="H446" s="9">
        <f t="shared" si="22"/>
        <v>73.855999999999995</v>
      </c>
      <c r="I446" s="15"/>
    </row>
    <row r="447" spans="1:9" ht="24.95" customHeight="1" x14ac:dyDescent="0.15">
      <c r="A447" s="14">
        <v>444</v>
      </c>
      <c r="B447" s="14" t="s">
        <v>387</v>
      </c>
      <c r="C447" s="14">
        <v>22</v>
      </c>
      <c r="D447" s="14" t="s">
        <v>368</v>
      </c>
      <c r="E447" s="14" t="s">
        <v>388</v>
      </c>
      <c r="F447" s="7">
        <v>82.5</v>
      </c>
      <c r="G447" s="8">
        <v>76</v>
      </c>
      <c r="H447" s="9">
        <f t="shared" si="22"/>
        <v>73.652999999999992</v>
      </c>
      <c r="I447" s="15"/>
    </row>
    <row r="448" spans="1:9" ht="24.95" customHeight="1" x14ac:dyDescent="0.15">
      <c r="A448" s="14">
        <v>445</v>
      </c>
      <c r="B448" s="14" t="s">
        <v>370</v>
      </c>
      <c r="C448" s="14">
        <v>22</v>
      </c>
      <c r="D448" s="14" t="s">
        <v>368</v>
      </c>
      <c r="E448" s="14" t="s">
        <v>371</v>
      </c>
      <c r="F448" s="7">
        <v>84</v>
      </c>
      <c r="G448" s="8">
        <v>77.5</v>
      </c>
      <c r="H448" s="9">
        <f t="shared" si="22"/>
        <v>73.116</v>
      </c>
      <c r="I448" s="15"/>
    </row>
    <row r="449" spans="1:9" ht="24.95" customHeight="1" x14ac:dyDescent="0.15">
      <c r="A449" s="14">
        <v>446</v>
      </c>
      <c r="B449" s="14" t="s">
        <v>381</v>
      </c>
      <c r="C449" s="14">
        <v>22</v>
      </c>
      <c r="D449" s="14" t="s">
        <v>368</v>
      </c>
      <c r="E449" s="14" t="s">
        <v>382</v>
      </c>
      <c r="F449" s="7">
        <v>84.2</v>
      </c>
      <c r="G449" s="8">
        <v>78.5</v>
      </c>
      <c r="H449" s="9">
        <f t="shared" si="22"/>
        <v>72.977000000000004</v>
      </c>
      <c r="I449" s="15"/>
    </row>
    <row r="450" spans="1:9" ht="24.95" customHeight="1" x14ac:dyDescent="0.15">
      <c r="A450" s="14">
        <v>447</v>
      </c>
      <c r="B450" s="14" t="s">
        <v>379</v>
      </c>
      <c r="C450" s="14">
        <v>22</v>
      </c>
      <c r="D450" s="14" t="s">
        <v>368</v>
      </c>
      <c r="E450" s="14" t="s">
        <v>380</v>
      </c>
      <c r="F450" s="7">
        <v>78.400000000000006</v>
      </c>
      <c r="G450" s="8">
        <v>75.599999999999994</v>
      </c>
      <c r="H450" s="9">
        <f t="shared" si="22"/>
        <v>71.478999999999999</v>
      </c>
      <c r="I450" s="15"/>
    </row>
    <row r="451" spans="1:9" ht="24.95" customHeight="1" x14ac:dyDescent="0.15">
      <c r="A451" s="14">
        <v>448</v>
      </c>
      <c r="B451" s="14" t="s">
        <v>120</v>
      </c>
      <c r="C451" s="14">
        <v>23</v>
      </c>
      <c r="D451" s="14" t="s">
        <v>111</v>
      </c>
      <c r="E451" s="14" t="s">
        <v>121</v>
      </c>
      <c r="F451" s="7">
        <v>84.8</v>
      </c>
      <c r="G451" s="8">
        <v>82.9</v>
      </c>
      <c r="H451" s="9">
        <f t="shared" si="22"/>
        <v>79.727000000000004</v>
      </c>
      <c r="I451" s="15" t="s">
        <v>768</v>
      </c>
    </row>
    <row r="452" spans="1:9" ht="24.95" customHeight="1" x14ac:dyDescent="0.15">
      <c r="A452" s="14">
        <v>449</v>
      </c>
      <c r="B452" s="14" t="s">
        <v>110</v>
      </c>
      <c r="C452" s="14">
        <v>23</v>
      </c>
      <c r="D452" s="14" t="s">
        <v>111</v>
      </c>
      <c r="E452" s="14" t="s">
        <v>112</v>
      </c>
      <c r="F452" s="7">
        <v>84.2</v>
      </c>
      <c r="G452" s="8">
        <v>83.86</v>
      </c>
      <c r="H452" s="9">
        <f t="shared" si="22"/>
        <v>79.13</v>
      </c>
      <c r="I452" s="15" t="s">
        <v>768</v>
      </c>
    </row>
    <row r="453" spans="1:9" ht="24.95" customHeight="1" x14ac:dyDescent="0.15">
      <c r="A453" s="14">
        <v>450</v>
      </c>
      <c r="B453" s="14" t="s">
        <v>114</v>
      </c>
      <c r="C453" s="14">
        <v>23</v>
      </c>
      <c r="D453" s="14" t="s">
        <v>111</v>
      </c>
      <c r="E453" s="14" t="s">
        <v>115</v>
      </c>
      <c r="F453" s="7">
        <v>86</v>
      </c>
      <c r="G453" s="8">
        <v>85.1</v>
      </c>
      <c r="H453" s="9">
        <f t="shared" si="22"/>
        <v>78.466999999999999</v>
      </c>
      <c r="I453" s="15"/>
    </row>
    <row r="454" spans="1:9" ht="24.95" customHeight="1" x14ac:dyDescent="0.15">
      <c r="A454" s="14">
        <v>451</v>
      </c>
      <c r="B454" s="14" t="s">
        <v>118</v>
      </c>
      <c r="C454" s="14">
        <v>23</v>
      </c>
      <c r="D454" s="14" t="s">
        <v>111</v>
      </c>
      <c r="E454" s="14" t="s">
        <v>119</v>
      </c>
      <c r="F454" s="7">
        <v>85</v>
      </c>
      <c r="G454" s="8">
        <v>81.400000000000006</v>
      </c>
      <c r="H454" s="9">
        <f t="shared" si="22"/>
        <v>78.105999999999995</v>
      </c>
      <c r="I454" s="15"/>
    </row>
    <row r="455" spans="1:9" ht="24.95" customHeight="1" x14ac:dyDescent="0.15">
      <c r="A455" s="14">
        <v>452</v>
      </c>
      <c r="B455" s="14" t="s">
        <v>134</v>
      </c>
      <c r="C455" s="14">
        <v>23</v>
      </c>
      <c r="D455" s="14" t="s">
        <v>111</v>
      </c>
      <c r="E455" s="14" t="s">
        <v>135</v>
      </c>
      <c r="F455" s="7">
        <v>85.2</v>
      </c>
      <c r="G455" s="8">
        <v>79.959999999999994</v>
      </c>
      <c r="H455" s="9">
        <f t="shared" si="22"/>
        <v>78.009</v>
      </c>
      <c r="I455" s="15"/>
    </row>
    <row r="456" spans="1:9" ht="24.95" customHeight="1" x14ac:dyDescent="0.15">
      <c r="A456" s="14">
        <v>453</v>
      </c>
      <c r="B456" s="14" t="s">
        <v>130</v>
      </c>
      <c r="C456" s="14">
        <v>23</v>
      </c>
      <c r="D456" s="14" t="s">
        <v>111</v>
      </c>
      <c r="E456" s="14" t="s">
        <v>131</v>
      </c>
      <c r="F456" s="7">
        <v>83.9</v>
      </c>
      <c r="G456" s="8">
        <v>81</v>
      </c>
      <c r="H456" s="9">
        <f t="shared" si="22"/>
        <v>76.525999999999996</v>
      </c>
      <c r="I456" s="15"/>
    </row>
    <row r="457" spans="1:9" ht="24.95" customHeight="1" x14ac:dyDescent="0.15">
      <c r="A457" s="14">
        <v>454</v>
      </c>
      <c r="B457" s="14" t="s">
        <v>124</v>
      </c>
      <c r="C457" s="14">
        <v>23</v>
      </c>
      <c r="D457" s="14" t="s">
        <v>111</v>
      </c>
      <c r="E457" s="14" t="s">
        <v>125</v>
      </c>
      <c r="F457" s="7">
        <v>79.599999999999994</v>
      </c>
      <c r="G457" s="8">
        <v>81.260000000000005</v>
      </c>
      <c r="H457" s="9">
        <f t="shared" si="22"/>
        <v>75.111999999999995</v>
      </c>
      <c r="I457" s="15"/>
    </row>
    <row r="458" spans="1:9" ht="24.95" customHeight="1" x14ac:dyDescent="0.15">
      <c r="A458" s="14">
        <v>455</v>
      </c>
      <c r="B458" s="14" t="s">
        <v>113</v>
      </c>
      <c r="C458" s="14">
        <v>23</v>
      </c>
      <c r="D458" s="14" t="s">
        <v>111</v>
      </c>
      <c r="E458" s="14" t="s">
        <v>34</v>
      </c>
      <c r="F458" s="7">
        <v>80.3</v>
      </c>
      <c r="G458" s="8">
        <v>82.6</v>
      </c>
      <c r="H458" s="9">
        <f t="shared" si="22"/>
        <v>75.085999999999999</v>
      </c>
      <c r="I458" s="15"/>
    </row>
    <row r="459" spans="1:9" ht="24.95" customHeight="1" x14ac:dyDescent="0.15">
      <c r="A459" s="14">
        <v>456</v>
      </c>
      <c r="B459" s="14" t="s">
        <v>136</v>
      </c>
      <c r="C459" s="14">
        <v>23</v>
      </c>
      <c r="D459" s="14" t="s">
        <v>111</v>
      </c>
      <c r="E459" s="14" t="s">
        <v>137</v>
      </c>
      <c r="F459" s="7">
        <v>84.2</v>
      </c>
      <c r="G459" s="8">
        <v>77.3</v>
      </c>
      <c r="H459" s="9">
        <f t="shared" si="22"/>
        <v>74.599999999999994</v>
      </c>
      <c r="I459" s="15"/>
    </row>
    <row r="460" spans="1:9" ht="24.95" customHeight="1" x14ac:dyDescent="0.15">
      <c r="A460" s="14">
        <v>457</v>
      </c>
      <c r="B460" s="14" t="s">
        <v>132</v>
      </c>
      <c r="C460" s="14">
        <v>23</v>
      </c>
      <c r="D460" s="14" t="s">
        <v>111</v>
      </c>
      <c r="E460" s="14" t="s">
        <v>133</v>
      </c>
      <c r="F460" s="7">
        <v>82.2</v>
      </c>
      <c r="G460" s="8">
        <v>81.78</v>
      </c>
      <c r="H460" s="9">
        <f t="shared" si="22"/>
        <v>71.867999999999995</v>
      </c>
      <c r="I460" s="15"/>
    </row>
    <row r="461" spans="1:9" ht="24.95" customHeight="1" x14ac:dyDescent="0.15">
      <c r="A461" s="14">
        <v>458</v>
      </c>
      <c r="B461" s="14" t="s">
        <v>116</v>
      </c>
      <c r="C461" s="14">
        <v>23</v>
      </c>
      <c r="D461" s="14" t="s">
        <v>111</v>
      </c>
      <c r="E461" s="14" t="s">
        <v>117</v>
      </c>
      <c r="F461" s="7">
        <v>80.400000000000006</v>
      </c>
      <c r="G461" s="8">
        <v>75.36</v>
      </c>
      <c r="H461" s="9">
        <f t="shared" si="22"/>
        <v>71.181000000000012</v>
      </c>
      <c r="I461" s="15"/>
    </row>
    <row r="462" spans="1:9" ht="24.95" customHeight="1" x14ac:dyDescent="0.15">
      <c r="A462" s="14">
        <v>459</v>
      </c>
      <c r="B462" s="14" t="s">
        <v>122</v>
      </c>
      <c r="C462" s="14">
        <v>23</v>
      </c>
      <c r="D462" s="14" t="s">
        <v>111</v>
      </c>
      <c r="E462" s="14" t="s">
        <v>123</v>
      </c>
      <c r="F462" s="7">
        <v>79.8</v>
      </c>
      <c r="G462" s="8">
        <v>17.2</v>
      </c>
      <c r="H462" s="9">
        <f t="shared" si="22"/>
        <v>51.824999999999996</v>
      </c>
      <c r="I462" s="15"/>
    </row>
    <row r="463" spans="1:9" ht="24.95" customHeight="1" x14ac:dyDescent="0.15">
      <c r="A463" s="14">
        <v>460</v>
      </c>
      <c r="B463" s="14" t="s">
        <v>128</v>
      </c>
      <c r="C463" s="14">
        <v>23</v>
      </c>
      <c r="D463" s="14" t="s">
        <v>111</v>
      </c>
      <c r="E463" s="14" t="s">
        <v>129</v>
      </c>
      <c r="F463" s="7">
        <v>79</v>
      </c>
      <c r="G463" s="8" t="s">
        <v>769</v>
      </c>
      <c r="H463" s="9">
        <f t="shared" ref="H463:H464" si="23">E463*30%+F463*40%</f>
        <v>50.578000000000003</v>
      </c>
      <c r="I463" s="15"/>
    </row>
    <row r="464" spans="1:9" ht="24.95" customHeight="1" x14ac:dyDescent="0.15">
      <c r="A464" s="14">
        <v>461</v>
      </c>
      <c r="B464" s="14" t="s">
        <v>126</v>
      </c>
      <c r="C464" s="14">
        <v>23</v>
      </c>
      <c r="D464" s="14" t="s">
        <v>111</v>
      </c>
      <c r="E464" s="14" t="s">
        <v>127</v>
      </c>
      <c r="F464" s="7">
        <v>78</v>
      </c>
      <c r="G464" s="8" t="s">
        <v>769</v>
      </c>
      <c r="H464" s="9">
        <f t="shared" si="23"/>
        <v>48.096000000000004</v>
      </c>
      <c r="I464" s="15"/>
    </row>
    <row r="465" spans="1:9" s="21" customFormat="1" ht="24.95" customHeight="1" x14ac:dyDescent="0.15">
      <c r="A465" s="16">
        <v>462</v>
      </c>
      <c r="B465" s="16" t="s">
        <v>610</v>
      </c>
      <c r="C465" s="16">
        <v>24</v>
      </c>
      <c r="D465" s="16" t="s">
        <v>611</v>
      </c>
      <c r="E465" s="16" t="s">
        <v>761</v>
      </c>
      <c r="F465" s="17">
        <v>84</v>
      </c>
      <c r="G465" s="18">
        <v>77.2</v>
      </c>
      <c r="H465" s="19">
        <f t="shared" ref="H465:H477" si="24">F465*60%+G465*40%</f>
        <v>81.28</v>
      </c>
      <c r="I465" s="20" t="s">
        <v>768</v>
      </c>
    </row>
    <row r="466" spans="1:9" s="21" customFormat="1" ht="24.95" customHeight="1" x14ac:dyDescent="0.15">
      <c r="A466" s="16">
        <v>463</v>
      </c>
      <c r="B466" s="16" t="s">
        <v>612</v>
      </c>
      <c r="C466" s="16">
        <v>24</v>
      </c>
      <c r="D466" s="16" t="s">
        <v>611</v>
      </c>
      <c r="E466" s="16" t="s">
        <v>761</v>
      </c>
      <c r="F466" s="17">
        <v>77.2</v>
      </c>
      <c r="G466" s="18">
        <v>78.2</v>
      </c>
      <c r="H466" s="19">
        <f t="shared" si="24"/>
        <v>77.599999999999994</v>
      </c>
      <c r="I466" s="20" t="s">
        <v>768</v>
      </c>
    </row>
    <row r="467" spans="1:9" ht="24.95" customHeight="1" x14ac:dyDescent="0.15">
      <c r="A467" s="14">
        <v>464</v>
      </c>
      <c r="B467" s="14" t="s">
        <v>411</v>
      </c>
      <c r="C467" s="14">
        <v>25</v>
      </c>
      <c r="D467" s="14" t="s">
        <v>405</v>
      </c>
      <c r="E467" s="14" t="s">
        <v>761</v>
      </c>
      <c r="F467" s="7">
        <v>88.22</v>
      </c>
      <c r="G467" s="8">
        <v>81.099999999999994</v>
      </c>
      <c r="H467" s="9">
        <f t="shared" si="24"/>
        <v>85.371999999999986</v>
      </c>
      <c r="I467" s="15" t="s">
        <v>768</v>
      </c>
    </row>
    <row r="468" spans="1:9" ht="24.95" customHeight="1" x14ac:dyDescent="0.15">
      <c r="A468" s="14">
        <v>465</v>
      </c>
      <c r="B468" s="14" t="s">
        <v>414</v>
      </c>
      <c r="C468" s="14">
        <v>25</v>
      </c>
      <c r="D468" s="14" t="s">
        <v>405</v>
      </c>
      <c r="E468" s="14" t="s">
        <v>761</v>
      </c>
      <c r="F468" s="7">
        <v>84.22</v>
      </c>
      <c r="G468" s="8">
        <v>83.9</v>
      </c>
      <c r="H468" s="9">
        <f t="shared" si="24"/>
        <v>84.091999999999999</v>
      </c>
      <c r="I468" s="15" t="s">
        <v>768</v>
      </c>
    </row>
    <row r="469" spans="1:9" ht="24.95" customHeight="1" x14ac:dyDescent="0.15">
      <c r="A469" s="14">
        <v>466</v>
      </c>
      <c r="B469" s="14" t="s">
        <v>404</v>
      </c>
      <c r="C469" s="14">
        <v>25</v>
      </c>
      <c r="D469" s="14" t="s">
        <v>405</v>
      </c>
      <c r="E469" s="14" t="s">
        <v>761</v>
      </c>
      <c r="F469" s="7">
        <v>82.8</v>
      </c>
      <c r="G469" s="8">
        <v>84</v>
      </c>
      <c r="H469" s="9">
        <f t="shared" si="24"/>
        <v>83.28</v>
      </c>
      <c r="I469" s="15"/>
    </row>
    <row r="470" spans="1:9" ht="24.95" customHeight="1" x14ac:dyDescent="0.15">
      <c r="A470" s="14">
        <v>467</v>
      </c>
      <c r="B470" s="14" t="s">
        <v>408</v>
      </c>
      <c r="C470" s="14">
        <v>25</v>
      </c>
      <c r="D470" s="14" t="s">
        <v>405</v>
      </c>
      <c r="E470" s="14" t="s">
        <v>761</v>
      </c>
      <c r="F470" s="7">
        <v>81.64</v>
      </c>
      <c r="G470" s="8">
        <v>82.1</v>
      </c>
      <c r="H470" s="9">
        <f t="shared" si="24"/>
        <v>81.823999999999998</v>
      </c>
      <c r="I470" s="15"/>
    </row>
    <row r="471" spans="1:9" ht="24.95" customHeight="1" x14ac:dyDescent="0.15">
      <c r="A471" s="14">
        <v>468</v>
      </c>
      <c r="B471" s="14" t="s">
        <v>415</v>
      </c>
      <c r="C471" s="14">
        <v>25</v>
      </c>
      <c r="D471" s="14" t="s">
        <v>405</v>
      </c>
      <c r="E471" s="14" t="s">
        <v>761</v>
      </c>
      <c r="F471" s="7">
        <v>81.94</v>
      </c>
      <c r="G471" s="8">
        <v>80.599999999999994</v>
      </c>
      <c r="H471" s="9">
        <f t="shared" si="24"/>
        <v>81.403999999999996</v>
      </c>
      <c r="I471" s="15"/>
    </row>
    <row r="472" spans="1:9" ht="24.95" customHeight="1" x14ac:dyDescent="0.15">
      <c r="A472" s="14">
        <v>469</v>
      </c>
      <c r="B472" s="14" t="s">
        <v>416</v>
      </c>
      <c r="C472" s="14">
        <v>25</v>
      </c>
      <c r="D472" s="14" t="s">
        <v>405</v>
      </c>
      <c r="E472" s="14" t="s">
        <v>761</v>
      </c>
      <c r="F472" s="7">
        <v>82.06</v>
      </c>
      <c r="G472" s="8">
        <v>79.900000000000006</v>
      </c>
      <c r="H472" s="9">
        <f t="shared" si="24"/>
        <v>81.195999999999998</v>
      </c>
      <c r="I472" s="15"/>
    </row>
    <row r="473" spans="1:9" ht="24.95" customHeight="1" x14ac:dyDescent="0.15">
      <c r="A473" s="14">
        <v>470</v>
      </c>
      <c r="B473" s="14" t="s">
        <v>410</v>
      </c>
      <c r="C473" s="14">
        <v>25</v>
      </c>
      <c r="D473" s="14" t="s">
        <v>405</v>
      </c>
      <c r="E473" s="14" t="s">
        <v>761</v>
      </c>
      <c r="F473" s="7">
        <v>84.04</v>
      </c>
      <c r="G473" s="8">
        <v>76.2</v>
      </c>
      <c r="H473" s="9">
        <f t="shared" si="24"/>
        <v>80.903999999999996</v>
      </c>
      <c r="I473" s="15"/>
    </row>
    <row r="474" spans="1:9" ht="24.95" customHeight="1" x14ac:dyDescent="0.15">
      <c r="A474" s="14">
        <v>471</v>
      </c>
      <c r="B474" s="14" t="s">
        <v>417</v>
      </c>
      <c r="C474" s="14">
        <v>25</v>
      </c>
      <c r="D474" s="14" t="s">
        <v>405</v>
      </c>
      <c r="E474" s="14" t="s">
        <v>761</v>
      </c>
      <c r="F474" s="7">
        <v>80.739999999999995</v>
      </c>
      <c r="G474" s="8">
        <v>76.900000000000006</v>
      </c>
      <c r="H474" s="9">
        <f t="shared" si="24"/>
        <v>79.204000000000008</v>
      </c>
      <c r="I474" s="15"/>
    </row>
    <row r="475" spans="1:9" ht="24.95" customHeight="1" x14ac:dyDescent="0.15">
      <c r="A475" s="14">
        <v>472</v>
      </c>
      <c r="B475" s="14" t="s">
        <v>413</v>
      </c>
      <c r="C475" s="14">
        <v>25</v>
      </c>
      <c r="D475" s="14" t="s">
        <v>405</v>
      </c>
      <c r="E475" s="14" t="s">
        <v>761</v>
      </c>
      <c r="F475" s="7">
        <v>78.7</v>
      </c>
      <c r="G475" s="8">
        <v>77.400000000000006</v>
      </c>
      <c r="H475" s="9">
        <f t="shared" si="24"/>
        <v>78.180000000000007</v>
      </c>
      <c r="I475" s="15"/>
    </row>
    <row r="476" spans="1:9" ht="24.95" customHeight="1" x14ac:dyDescent="0.15">
      <c r="A476" s="14">
        <v>473</v>
      </c>
      <c r="B476" s="14" t="s">
        <v>409</v>
      </c>
      <c r="C476" s="14">
        <v>25</v>
      </c>
      <c r="D476" s="14" t="s">
        <v>405</v>
      </c>
      <c r="E476" s="14" t="s">
        <v>761</v>
      </c>
      <c r="F476" s="7">
        <v>78.84</v>
      </c>
      <c r="G476" s="8">
        <v>75.8</v>
      </c>
      <c r="H476" s="9">
        <f t="shared" si="24"/>
        <v>77.623999999999995</v>
      </c>
      <c r="I476" s="15"/>
    </row>
    <row r="477" spans="1:9" ht="24.95" customHeight="1" x14ac:dyDescent="0.15">
      <c r="A477" s="14">
        <v>474</v>
      </c>
      <c r="B477" s="14" t="s">
        <v>407</v>
      </c>
      <c r="C477" s="14">
        <v>25</v>
      </c>
      <c r="D477" s="14" t="s">
        <v>405</v>
      </c>
      <c r="E477" s="14" t="s">
        <v>761</v>
      </c>
      <c r="F477" s="7">
        <v>78.38</v>
      </c>
      <c r="G477" s="8">
        <v>74.8</v>
      </c>
      <c r="H477" s="9">
        <f t="shared" si="24"/>
        <v>76.948000000000008</v>
      </c>
      <c r="I477" s="15"/>
    </row>
    <row r="478" spans="1:9" ht="24.95" customHeight="1" x14ac:dyDescent="0.15">
      <c r="A478" s="14">
        <v>475</v>
      </c>
      <c r="B478" s="14" t="s">
        <v>412</v>
      </c>
      <c r="C478" s="14">
        <v>25</v>
      </c>
      <c r="D478" s="14" t="s">
        <v>405</v>
      </c>
      <c r="E478" s="14" t="s">
        <v>761</v>
      </c>
      <c r="F478" s="7">
        <v>70.7</v>
      </c>
      <c r="G478" s="8" t="s">
        <v>769</v>
      </c>
      <c r="H478" s="9">
        <f>F478*60%</f>
        <v>42.42</v>
      </c>
      <c r="I478" s="15"/>
    </row>
    <row r="479" spans="1:9" ht="24.95" customHeight="1" x14ac:dyDescent="0.15">
      <c r="A479" s="14">
        <v>476</v>
      </c>
      <c r="B479" s="14" t="s">
        <v>406</v>
      </c>
      <c r="C479" s="14">
        <v>25</v>
      </c>
      <c r="D479" s="14" t="s">
        <v>405</v>
      </c>
      <c r="E479" s="14" t="s">
        <v>761</v>
      </c>
      <c r="F479" s="7" t="s">
        <v>769</v>
      </c>
      <c r="G479" s="8" t="s">
        <v>769</v>
      </c>
      <c r="H479" s="8" t="s">
        <v>769</v>
      </c>
      <c r="I479" s="15"/>
    </row>
    <row r="480" spans="1:9" ht="24.95" customHeight="1" x14ac:dyDescent="0.15">
      <c r="A480" s="14">
        <v>477</v>
      </c>
      <c r="B480" s="14" t="s">
        <v>25</v>
      </c>
      <c r="C480" s="14">
        <v>26</v>
      </c>
      <c r="D480" s="14" t="s">
        <v>3</v>
      </c>
      <c r="E480" s="14" t="s">
        <v>26</v>
      </c>
      <c r="F480" s="7">
        <v>82.5</v>
      </c>
      <c r="G480" s="8">
        <v>78.7</v>
      </c>
      <c r="H480" s="9">
        <f t="shared" ref="H480:H497" si="25">E480*30%+F480*40%+G480*30%</f>
        <v>76.481999999999999</v>
      </c>
      <c r="I480" s="15" t="s">
        <v>768</v>
      </c>
    </row>
    <row r="481" spans="1:9" ht="24.95" customHeight="1" x14ac:dyDescent="0.15">
      <c r="A481" s="14">
        <v>478</v>
      </c>
      <c r="B481" s="14" t="s">
        <v>27</v>
      </c>
      <c r="C481" s="14">
        <v>26</v>
      </c>
      <c r="D481" s="14" t="s">
        <v>3</v>
      </c>
      <c r="E481" s="14" t="s">
        <v>28</v>
      </c>
      <c r="F481" s="7">
        <v>83.5</v>
      </c>
      <c r="G481" s="8">
        <v>77.599999999999994</v>
      </c>
      <c r="H481" s="9">
        <f t="shared" si="25"/>
        <v>76.302999999999997</v>
      </c>
      <c r="I481" s="15" t="s">
        <v>768</v>
      </c>
    </row>
    <row r="482" spans="1:9" s="21" customFormat="1" ht="24.95" customHeight="1" x14ac:dyDescent="0.15">
      <c r="A482" s="16">
        <v>479</v>
      </c>
      <c r="B482" s="16" t="s">
        <v>21</v>
      </c>
      <c r="C482" s="16">
        <v>26</v>
      </c>
      <c r="D482" s="16" t="s">
        <v>3</v>
      </c>
      <c r="E482" s="16" t="s">
        <v>22</v>
      </c>
      <c r="F482" s="17">
        <v>42.5</v>
      </c>
      <c r="G482" s="18">
        <v>80.900000000000006</v>
      </c>
      <c r="H482" s="19">
        <f t="shared" si="25"/>
        <v>64.72699999999999</v>
      </c>
      <c r="I482" s="20" t="s">
        <v>768</v>
      </c>
    </row>
    <row r="483" spans="1:9" ht="24.95" customHeight="1" x14ac:dyDescent="0.15">
      <c r="A483" s="14">
        <v>480</v>
      </c>
      <c r="B483" s="14" t="s">
        <v>2</v>
      </c>
      <c r="C483" s="14">
        <v>26</v>
      </c>
      <c r="D483" s="14" t="s">
        <v>3</v>
      </c>
      <c r="E483" s="14" t="s">
        <v>4</v>
      </c>
      <c r="F483" s="7">
        <v>52.5</v>
      </c>
      <c r="G483" s="8">
        <v>82.5</v>
      </c>
      <c r="H483" s="9">
        <f t="shared" si="25"/>
        <v>64.518000000000001</v>
      </c>
      <c r="I483" s="15"/>
    </row>
    <row r="484" spans="1:9" ht="24.95" customHeight="1" x14ac:dyDescent="0.15">
      <c r="A484" s="14">
        <v>481</v>
      </c>
      <c r="B484" s="14" t="s">
        <v>7</v>
      </c>
      <c r="C484" s="14">
        <v>26</v>
      </c>
      <c r="D484" s="14" t="s">
        <v>3</v>
      </c>
      <c r="E484" s="14" t="s">
        <v>8</v>
      </c>
      <c r="F484" s="7">
        <v>42.5</v>
      </c>
      <c r="G484" s="8">
        <v>77.8</v>
      </c>
      <c r="H484" s="9">
        <f t="shared" si="25"/>
        <v>63.611000000000004</v>
      </c>
      <c r="I484" s="15"/>
    </row>
    <row r="485" spans="1:9" ht="24.95" customHeight="1" x14ac:dyDescent="0.15">
      <c r="A485" s="14">
        <v>482</v>
      </c>
      <c r="B485" s="14" t="s">
        <v>13</v>
      </c>
      <c r="C485" s="14">
        <v>26</v>
      </c>
      <c r="D485" s="14" t="s">
        <v>3</v>
      </c>
      <c r="E485" s="14" t="s">
        <v>14</v>
      </c>
      <c r="F485" s="7">
        <v>60</v>
      </c>
      <c r="G485" s="8">
        <v>76</v>
      </c>
      <c r="H485" s="9">
        <f t="shared" si="25"/>
        <v>63.338999999999999</v>
      </c>
      <c r="I485" s="15"/>
    </row>
    <row r="486" spans="1:9" ht="24.95" customHeight="1" x14ac:dyDescent="0.15">
      <c r="A486" s="14">
        <v>483</v>
      </c>
      <c r="B486" s="14" t="s">
        <v>35</v>
      </c>
      <c r="C486" s="14">
        <v>26</v>
      </c>
      <c r="D486" s="14" t="s">
        <v>3</v>
      </c>
      <c r="E486" s="14" t="s">
        <v>36</v>
      </c>
      <c r="F486" s="7">
        <v>52.5</v>
      </c>
      <c r="G486" s="8">
        <v>73.400000000000006</v>
      </c>
      <c r="H486" s="9">
        <f t="shared" si="25"/>
        <v>61.24499999999999</v>
      </c>
      <c r="I486" s="15"/>
    </row>
    <row r="487" spans="1:9" ht="24.95" customHeight="1" x14ac:dyDescent="0.15">
      <c r="A487" s="14">
        <v>484</v>
      </c>
      <c r="B487" s="14" t="s">
        <v>29</v>
      </c>
      <c r="C487" s="14">
        <v>26</v>
      </c>
      <c r="D487" s="14" t="s">
        <v>3</v>
      </c>
      <c r="E487" s="14" t="s">
        <v>30</v>
      </c>
      <c r="F487" s="7">
        <v>50</v>
      </c>
      <c r="G487" s="8">
        <v>76.3</v>
      </c>
      <c r="H487" s="9">
        <f t="shared" si="25"/>
        <v>61.138999999999996</v>
      </c>
      <c r="I487" s="15"/>
    </row>
    <row r="488" spans="1:9" ht="24.95" customHeight="1" x14ac:dyDescent="0.15">
      <c r="A488" s="14">
        <v>485</v>
      </c>
      <c r="B488" s="14" t="s">
        <v>33</v>
      </c>
      <c r="C488" s="14">
        <v>26</v>
      </c>
      <c r="D488" s="14" t="s">
        <v>3</v>
      </c>
      <c r="E488" s="14" t="s">
        <v>34</v>
      </c>
      <c r="F488" s="7">
        <v>49</v>
      </c>
      <c r="G488" s="8">
        <v>73</v>
      </c>
      <c r="H488" s="9">
        <f t="shared" si="25"/>
        <v>59.686</v>
      </c>
      <c r="I488" s="15"/>
    </row>
    <row r="489" spans="1:9" ht="24.95" customHeight="1" x14ac:dyDescent="0.15">
      <c r="A489" s="14">
        <v>486</v>
      </c>
      <c r="B489" s="14" t="s">
        <v>37</v>
      </c>
      <c r="C489" s="14">
        <v>26</v>
      </c>
      <c r="D489" s="14" t="s">
        <v>3</v>
      </c>
      <c r="E489" s="14" t="s">
        <v>38</v>
      </c>
      <c r="F489" s="7">
        <v>47.5</v>
      </c>
      <c r="G489" s="8">
        <v>76</v>
      </c>
      <c r="H489" s="9">
        <f t="shared" si="25"/>
        <v>59.551000000000002</v>
      </c>
      <c r="I489" s="15"/>
    </row>
    <row r="490" spans="1:9" ht="24.95" customHeight="1" x14ac:dyDescent="0.15">
      <c r="A490" s="14">
        <v>487</v>
      </c>
      <c r="B490" s="14" t="s">
        <v>23</v>
      </c>
      <c r="C490" s="14">
        <v>26</v>
      </c>
      <c r="D490" s="14" t="s">
        <v>3</v>
      </c>
      <c r="E490" s="14" t="s">
        <v>24</v>
      </c>
      <c r="F490" s="7">
        <v>42.5</v>
      </c>
      <c r="G490" s="8">
        <v>76.8</v>
      </c>
      <c r="H490" s="9">
        <f t="shared" si="25"/>
        <v>58.43</v>
      </c>
      <c r="I490" s="15"/>
    </row>
    <row r="491" spans="1:9" ht="24.95" customHeight="1" x14ac:dyDescent="0.15">
      <c r="A491" s="14">
        <v>488</v>
      </c>
      <c r="B491" s="14" t="s">
        <v>19</v>
      </c>
      <c r="C491" s="14">
        <v>26</v>
      </c>
      <c r="D491" s="14" t="s">
        <v>3</v>
      </c>
      <c r="E491" s="14" t="s">
        <v>20</v>
      </c>
      <c r="F491" s="7">
        <v>35</v>
      </c>
      <c r="G491" s="8">
        <v>77.099999999999994</v>
      </c>
      <c r="H491" s="9">
        <f t="shared" si="25"/>
        <v>57.943999999999988</v>
      </c>
      <c r="I491" s="15"/>
    </row>
    <row r="492" spans="1:9" ht="24.95" customHeight="1" x14ac:dyDescent="0.15">
      <c r="A492" s="14">
        <v>489</v>
      </c>
      <c r="B492" s="14" t="s">
        <v>15</v>
      </c>
      <c r="C492" s="14">
        <v>26</v>
      </c>
      <c r="D492" s="14" t="s">
        <v>3</v>
      </c>
      <c r="E492" s="14" t="s">
        <v>16</v>
      </c>
      <c r="F492" s="7">
        <v>35</v>
      </c>
      <c r="G492" s="8">
        <v>75.8</v>
      </c>
      <c r="H492" s="9">
        <f t="shared" si="25"/>
        <v>57.445999999999998</v>
      </c>
      <c r="I492" s="15"/>
    </row>
    <row r="493" spans="1:9" ht="24.95" customHeight="1" x14ac:dyDescent="0.15">
      <c r="A493" s="14">
        <v>490</v>
      </c>
      <c r="B493" s="14" t="s">
        <v>17</v>
      </c>
      <c r="C493" s="14">
        <v>26</v>
      </c>
      <c r="D493" s="14" t="s">
        <v>3</v>
      </c>
      <c r="E493" s="14" t="s">
        <v>18</v>
      </c>
      <c r="F493" s="7">
        <v>42.5</v>
      </c>
      <c r="G493" s="8">
        <v>76.2</v>
      </c>
      <c r="H493" s="9">
        <f t="shared" si="25"/>
        <v>56.107999999999997</v>
      </c>
      <c r="I493" s="15"/>
    </row>
    <row r="494" spans="1:9" ht="24.95" customHeight="1" x14ac:dyDescent="0.15">
      <c r="A494" s="14">
        <v>491</v>
      </c>
      <c r="B494" s="14" t="s">
        <v>9</v>
      </c>
      <c r="C494" s="14">
        <v>26</v>
      </c>
      <c r="D494" s="14" t="s">
        <v>3</v>
      </c>
      <c r="E494" s="14" t="s">
        <v>10</v>
      </c>
      <c r="F494" s="7">
        <v>32.5</v>
      </c>
      <c r="G494" s="8">
        <v>77.400000000000006</v>
      </c>
      <c r="H494" s="9">
        <f t="shared" si="25"/>
        <v>55.302999999999997</v>
      </c>
      <c r="I494" s="15"/>
    </row>
    <row r="495" spans="1:9" ht="24.95" customHeight="1" x14ac:dyDescent="0.15">
      <c r="A495" s="14">
        <v>492</v>
      </c>
      <c r="B495" s="14" t="s">
        <v>5</v>
      </c>
      <c r="C495" s="14">
        <v>26</v>
      </c>
      <c r="D495" s="14" t="s">
        <v>3</v>
      </c>
      <c r="E495" s="14" t="s">
        <v>6</v>
      </c>
      <c r="F495" s="7">
        <v>27.5</v>
      </c>
      <c r="G495" s="8">
        <v>76</v>
      </c>
      <c r="H495" s="9">
        <f t="shared" si="25"/>
        <v>54.424999999999997</v>
      </c>
      <c r="I495" s="15"/>
    </row>
    <row r="496" spans="1:9" ht="24.95" customHeight="1" x14ac:dyDescent="0.15">
      <c r="A496" s="14">
        <v>493</v>
      </c>
      <c r="B496" s="14" t="s">
        <v>39</v>
      </c>
      <c r="C496" s="14">
        <v>26</v>
      </c>
      <c r="D496" s="14" t="s">
        <v>3</v>
      </c>
      <c r="E496" s="14" t="s">
        <v>40</v>
      </c>
      <c r="F496" s="7">
        <v>27.5</v>
      </c>
      <c r="G496" s="8">
        <v>77.7</v>
      </c>
      <c r="H496" s="9">
        <f t="shared" si="25"/>
        <v>53.830999999999996</v>
      </c>
      <c r="I496" s="15"/>
    </row>
    <row r="497" spans="1:9" ht="24.95" customHeight="1" x14ac:dyDescent="0.15">
      <c r="A497" s="14">
        <v>494</v>
      </c>
      <c r="B497" s="14" t="s">
        <v>31</v>
      </c>
      <c r="C497" s="14">
        <v>26</v>
      </c>
      <c r="D497" s="14" t="s">
        <v>3</v>
      </c>
      <c r="E497" s="14" t="s">
        <v>32</v>
      </c>
      <c r="F497" s="7">
        <v>32.5</v>
      </c>
      <c r="G497" s="8">
        <v>72.599999999999994</v>
      </c>
      <c r="H497" s="9">
        <f t="shared" si="25"/>
        <v>52.857999999999997</v>
      </c>
      <c r="I497" s="15"/>
    </row>
    <row r="498" spans="1:9" ht="24.95" customHeight="1" x14ac:dyDescent="0.15">
      <c r="A498" s="14">
        <v>495</v>
      </c>
      <c r="B498" s="14" t="s">
        <v>11</v>
      </c>
      <c r="C498" s="14">
        <v>26</v>
      </c>
      <c r="D498" s="14" t="s">
        <v>3</v>
      </c>
      <c r="E498" s="14" t="s">
        <v>12</v>
      </c>
      <c r="F498" s="7">
        <v>40</v>
      </c>
      <c r="G498" s="8" t="s">
        <v>769</v>
      </c>
      <c r="H498" s="9">
        <f>E498*30%+F498*40%</f>
        <v>33.682000000000002</v>
      </c>
      <c r="I498" s="15"/>
    </row>
    <row r="499" spans="1:9" ht="24.95" customHeight="1" x14ac:dyDescent="0.15">
      <c r="A499" s="14">
        <v>496</v>
      </c>
      <c r="B499" s="14" t="s">
        <v>401</v>
      </c>
      <c r="C499" s="14">
        <v>27</v>
      </c>
      <c r="D499" s="14" t="s">
        <v>402</v>
      </c>
      <c r="E499" s="14" t="s">
        <v>761</v>
      </c>
      <c r="F499" s="7">
        <v>86.5</v>
      </c>
      <c r="G499" s="8">
        <v>81.2</v>
      </c>
      <c r="H499" s="9">
        <f>F499*60%+G499*40%</f>
        <v>84.38</v>
      </c>
      <c r="I499" s="15" t="s">
        <v>768</v>
      </c>
    </row>
    <row r="500" spans="1:9" ht="24.95" customHeight="1" x14ac:dyDescent="0.15">
      <c r="A500" s="14">
        <v>497</v>
      </c>
      <c r="B500" s="14" t="s">
        <v>403</v>
      </c>
      <c r="C500" s="14">
        <v>27</v>
      </c>
      <c r="D500" s="14" t="s">
        <v>402</v>
      </c>
      <c r="E500" s="14" t="s">
        <v>761</v>
      </c>
      <c r="F500" s="7">
        <v>80.5</v>
      </c>
      <c r="G500" s="8">
        <v>79.400000000000006</v>
      </c>
      <c r="H500" s="9">
        <f>F500*60%+G500*40%</f>
        <v>80.06</v>
      </c>
      <c r="I500" s="15"/>
    </row>
    <row r="501" spans="1:9" ht="24.95" customHeight="1" x14ac:dyDescent="0.15">
      <c r="A501" s="14">
        <v>498</v>
      </c>
      <c r="B501" s="14" t="s">
        <v>394</v>
      </c>
      <c r="C501" s="14">
        <v>28</v>
      </c>
      <c r="D501" s="14" t="s">
        <v>392</v>
      </c>
      <c r="E501" s="14" t="s">
        <v>761</v>
      </c>
      <c r="F501" s="7">
        <v>87.12</v>
      </c>
      <c r="G501" s="8">
        <v>83.7</v>
      </c>
      <c r="H501" s="9">
        <f>F501*60%+G501*40%</f>
        <v>85.75200000000001</v>
      </c>
      <c r="I501" s="15" t="s">
        <v>768</v>
      </c>
    </row>
    <row r="502" spans="1:9" ht="24.95" customHeight="1" x14ac:dyDescent="0.15">
      <c r="A502" s="14">
        <v>499</v>
      </c>
      <c r="B502" s="14" t="s">
        <v>391</v>
      </c>
      <c r="C502" s="14">
        <v>28</v>
      </c>
      <c r="D502" s="14" t="s">
        <v>392</v>
      </c>
      <c r="E502" s="14" t="s">
        <v>761</v>
      </c>
      <c r="F502" s="7">
        <v>81.040000000000006</v>
      </c>
      <c r="G502" s="8">
        <v>79.56</v>
      </c>
      <c r="H502" s="9">
        <f>F502*60%+G502*40%</f>
        <v>80.448000000000008</v>
      </c>
      <c r="I502" s="15"/>
    </row>
    <row r="503" spans="1:9" ht="24.95" customHeight="1" x14ac:dyDescent="0.15">
      <c r="A503" s="14">
        <v>500</v>
      </c>
      <c r="B503" s="14" t="s">
        <v>393</v>
      </c>
      <c r="C503" s="14">
        <v>28</v>
      </c>
      <c r="D503" s="14" t="s">
        <v>392</v>
      </c>
      <c r="E503" s="14" t="s">
        <v>761</v>
      </c>
      <c r="F503" s="7">
        <v>80.239999999999995</v>
      </c>
      <c r="G503" s="8">
        <v>79.260000000000005</v>
      </c>
      <c r="H503" s="9">
        <f>F503*60%+G503*40%</f>
        <v>79.847999999999999</v>
      </c>
      <c r="I503" s="15"/>
    </row>
    <row r="504" spans="1:9" s="21" customFormat="1" ht="24.95" customHeight="1" x14ac:dyDescent="0.15">
      <c r="A504" s="16">
        <v>501</v>
      </c>
      <c r="B504" s="16" t="s">
        <v>281</v>
      </c>
      <c r="C504" s="16">
        <v>29</v>
      </c>
      <c r="D504" s="16" t="s">
        <v>274</v>
      </c>
      <c r="E504" s="16" t="s">
        <v>282</v>
      </c>
      <c r="F504" s="17">
        <v>60</v>
      </c>
      <c r="G504" s="18">
        <v>80.8</v>
      </c>
      <c r="H504" s="19">
        <f t="shared" ref="H504:H510" si="26">E504*30%+F504*40%+G504*30%</f>
        <v>69.45</v>
      </c>
      <c r="I504" s="20" t="s">
        <v>768</v>
      </c>
    </row>
    <row r="505" spans="1:9" ht="24.95" customHeight="1" x14ac:dyDescent="0.15">
      <c r="A505" s="14">
        <v>502</v>
      </c>
      <c r="B505" s="14" t="s">
        <v>273</v>
      </c>
      <c r="C505" s="14">
        <v>29</v>
      </c>
      <c r="D505" s="14" t="s">
        <v>274</v>
      </c>
      <c r="E505" s="14" t="s">
        <v>275</v>
      </c>
      <c r="F505" s="7">
        <v>57.5</v>
      </c>
      <c r="G505" s="8">
        <v>80.599999999999994</v>
      </c>
      <c r="H505" s="9">
        <f t="shared" si="26"/>
        <v>64.345999999999989</v>
      </c>
      <c r="I505" s="15"/>
    </row>
    <row r="506" spans="1:9" ht="24.95" customHeight="1" x14ac:dyDescent="0.15">
      <c r="A506" s="14">
        <v>503</v>
      </c>
      <c r="B506" s="14" t="s">
        <v>277</v>
      </c>
      <c r="C506" s="14">
        <v>29</v>
      </c>
      <c r="D506" s="14" t="s">
        <v>274</v>
      </c>
      <c r="E506" s="14" t="s">
        <v>278</v>
      </c>
      <c r="F506" s="7">
        <v>55</v>
      </c>
      <c r="G506" s="8">
        <v>79.2</v>
      </c>
      <c r="H506" s="9">
        <f t="shared" si="26"/>
        <v>62.320000000000007</v>
      </c>
      <c r="I506" s="15"/>
    </row>
    <row r="507" spans="1:9" ht="24.95" customHeight="1" x14ac:dyDescent="0.15">
      <c r="A507" s="14">
        <v>504</v>
      </c>
      <c r="B507" s="14" t="s">
        <v>283</v>
      </c>
      <c r="C507" s="14">
        <v>29</v>
      </c>
      <c r="D507" s="14" t="s">
        <v>274</v>
      </c>
      <c r="E507" s="14" t="s">
        <v>284</v>
      </c>
      <c r="F507" s="7">
        <v>44</v>
      </c>
      <c r="G507" s="8">
        <v>77.400000000000006</v>
      </c>
      <c r="H507" s="9">
        <f t="shared" si="26"/>
        <v>61.507999999999996</v>
      </c>
      <c r="I507" s="15"/>
    </row>
    <row r="508" spans="1:9" ht="24.95" customHeight="1" x14ac:dyDescent="0.15">
      <c r="A508" s="14">
        <v>505</v>
      </c>
      <c r="B508" s="14" t="s">
        <v>285</v>
      </c>
      <c r="C508" s="14">
        <v>29</v>
      </c>
      <c r="D508" s="14" t="s">
        <v>274</v>
      </c>
      <c r="E508" s="14" t="s">
        <v>259</v>
      </c>
      <c r="F508" s="7">
        <v>37.5</v>
      </c>
      <c r="G508" s="8">
        <v>81.3</v>
      </c>
      <c r="H508" s="9">
        <f t="shared" si="26"/>
        <v>60.512999999999991</v>
      </c>
      <c r="I508" s="15"/>
    </row>
    <row r="509" spans="1:9" ht="24.95" customHeight="1" x14ac:dyDescent="0.15">
      <c r="A509" s="14">
        <v>506</v>
      </c>
      <c r="B509" s="14" t="s">
        <v>276</v>
      </c>
      <c r="C509" s="14">
        <v>29</v>
      </c>
      <c r="D509" s="14" t="s">
        <v>274</v>
      </c>
      <c r="E509" s="14" t="s">
        <v>4</v>
      </c>
      <c r="F509" s="7">
        <v>30</v>
      </c>
      <c r="G509" s="8">
        <v>79.900000000000006</v>
      </c>
      <c r="H509" s="9">
        <f t="shared" si="26"/>
        <v>54.738</v>
      </c>
      <c r="I509" s="15"/>
    </row>
    <row r="510" spans="1:9" ht="24.95" customHeight="1" x14ac:dyDescent="0.15">
      <c r="A510" s="14">
        <v>507</v>
      </c>
      <c r="B510" s="14" t="s">
        <v>279</v>
      </c>
      <c r="C510" s="14">
        <v>29</v>
      </c>
      <c r="D510" s="14" t="s">
        <v>274</v>
      </c>
      <c r="E510" s="14" t="s">
        <v>280</v>
      </c>
      <c r="F510" s="7">
        <v>30</v>
      </c>
      <c r="G510" s="8">
        <v>72</v>
      </c>
      <c r="H510" s="9">
        <f t="shared" si="26"/>
        <v>49.328999999999994</v>
      </c>
      <c r="I510" s="15"/>
    </row>
    <row r="511" spans="1:9" ht="24.95" customHeight="1" x14ac:dyDescent="0.15">
      <c r="A511" s="14">
        <v>508</v>
      </c>
      <c r="B511" s="14" t="s">
        <v>600</v>
      </c>
      <c r="C511" s="14">
        <v>30</v>
      </c>
      <c r="D511" s="14" t="s">
        <v>596</v>
      </c>
      <c r="E511" s="14" t="s">
        <v>761</v>
      </c>
      <c r="F511" s="7">
        <v>71</v>
      </c>
      <c r="G511" s="8">
        <v>76.5</v>
      </c>
      <c r="H511" s="9">
        <f>F511*60%+G511*40%</f>
        <v>73.2</v>
      </c>
      <c r="I511" s="15" t="s">
        <v>768</v>
      </c>
    </row>
    <row r="512" spans="1:9" ht="24.95" customHeight="1" x14ac:dyDescent="0.15">
      <c r="A512" s="14">
        <v>509</v>
      </c>
      <c r="B512" s="14" t="s">
        <v>598</v>
      </c>
      <c r="C512" s="14">
        <v>30</v>
      </c>
      <c r="D512" s="14" t="s">
        <v>596</v>
      </c>
      <c r="E512" s="14" t="s">
        <v>761</v>
      </c>
      <c r="F512" s="7">
        <v>62.5</v>
      </c>
      <c r="G512" s="8">
        <v>75</v>
      </c>
      <c r="H512" s="9">
        <f>F512*60%+G512*40%</f>
        <v>67.5</v>
      </c>
      <c r="I512" s="15"/>
    </row>
    <row r="513" spans="1:9" ht="24.95" customHeight="1" x14ac:dyDescent="0.15">
      <c r="A513" s="14">
        <v>510</v>
      </c>
      <c r="B513" s="14" t="s">
        <v>597</v>
      </c>
      <c r="C513" s="14">
        <v>30</v>
      </c>
      <c r="D513" s="14" t="s">
        <v>596</v>
      </c>
      <c r="E513" s="14" t="s">
        <v>761</v>
      </c>
      <c r="F513" s="7">
        <v>50</v>
      </c>
      <c r="G513" s="8">
        <v>76.900000000000006</v>
      </c>
      <c r="H513" s="9">
        <f>F513*60%+G513*40%</f>
        <v>60.760000000000005</v>
      </c>
      <c r="I513" s="15"/>
    </row>
    <row r="514" spans="1:9" ht="24.95" customHeight="1" x14ac:dyDescent="0.15">
      <c r="A514" s="14">
        <v>511</v>
      </c>
      <c r="B514" s="14" t="s">
        <v>595</v>
      </c>
      <c r="C514" s="14">
        <v>30</v>
      </c>
      <c r="D514" s="14" t="s">
        <v>596</v>
      </c>
      <c r="E514" s="14" t="s">
        <v>761</v>
      </c>
      <c r="F514" s="7">
        <v>50</v>
      </c>
      <c r="G514" s="8" t="s">
        <v>769</v>
      </c>
      <c r="H514" s="9">
        <f>F514*60%</f>
        <v>30</v>
      </c>
      <c r="I514" s="15"/>
    </row>
    <row r="515" spans="1:9" ht="24.95" customHeight="1" x14ac:dyDescent="0.15">
      <c r="A515" s="14">
        <v>512</v>
      </c>
      <c r="B515" s="14" t="s">
        <v>599</v>
      </c>
      <c r="C515" s="14">
        <v>30</v>
      </c>
      <c r="D515" s="14" t="s">
        <v>596</v>
      </c>
      <c r="E515" s="14" t="s">
        <v>761</v>
      </c>
      <c r="F515" s="7" t="s">
        <v>769</v>
      </c>
      <c r="G515" s="8" t="s">
        <v>769</v>
      </c>
      <c r="H515" s="8" t="s">
        <v>769</v>
      </c>
      <c r="I515" s="15"/>
    </row>
    <row r="516" spans="1:9" ht="24.95" customHeight="1" x14ac:dyDescent="0.15">
      <c r="A516" s="14">
        <v>513</v>
      </c>
      <c r="B516" s="14" t="s">
        <v>240</v>
      </c>
      <c r="C516" s="14">
        <v>31</v>
      </c>
      <c r="D516" s="14" t="s">
        <v>216</v>
      </c>
      <c r="E516" s="14" t="s">
        <v>241</v>
      </c>
      <c r="F516" s="7">
        <v>86.8</v>
      </c>
      <c r="G516" s="8">
        <v>85.8</v>
      </c>
      <c r="H516" s="9">
        <f t="shared" ref="H516:H545" si="27">E516*30%+F516*40%+G516*30%</f>
        <v>82.36</v>
      </c>
      <c r="I516" s="15" t="s">
        <v>768</v>
      </c>
    </row>
    <row r="517" spans="1:9" ht="24.95" customHeight="1" x14ac:dyDescent="0.15">
      <c r="A517" s="14">
        <v>514</v>
      </c>
      <c r="B517" s="14" t="s">
        <v>271</v>
      </c>
      <c r="C517" s="14">
        <v>31</v>
      </c>
      <c r="D517" s="14" t="s">
        <v>216</v>
      </c>
      <c r="E517" s="14" t="s">
        <v>272</v>
      </c>
      <c r="F517" s="7">
        <v>84</v>
      </c>
      <c r="G517" s="8">
        <v>83.1</v>
      </c>
      <c r="H517" s="9">
        <f t="shared" si="27"/>
        <v>81.845999999999989</v>
      </c>
      <c r="I517" s="15" t="s">
        <v>768</v>
      </c>
    </row>
    <row r="518" spans="1:9" ht="24.95" customHeight="1" x14ac:dyDescent="0.15">
      <c r="A518" s="14">
        <v>515</v>
      </c>
      <c r="B518" s="14" t="s">
        <v>222</v>
      </c>
      <c r="C518" s="14">
        <v>31</v>
      </c>
      <c r="D518" s="14" t="s">
        <v>216</v>
      </c>
      <c r="E518" s="14" t="s">
        <v>223</v>
      </c>
      <c r="F518" s="7">
        <v>84.4</v>
      </c>
      <c r="G518" s="8">
        <v>83.4</v>
      </c>
      <c r="H518" s="9">
        <f t="shared" si="27"/>
        <v>80.820999999999998</v>
      </c>
      <c r="I518" s="15" t="s">
        <v>768</v>
      </c>
    </row>
    <row r="519" spans="1:9" ht="24.95" customHeight="1" x14ac:dyDescent="0.15">
      <c r="A519" s="14">
        <v>516</v>
      </c>
      <c r="B519" s="14" t="s">
        <v>218</v>
      </c>
      <c r="C519" s="14">
        <v>31</v>
      </c>
      <c r="D519" s="14" t="s">
        <v>216</v>
      </c>
      <c r="E519" s="14" t="s">
        <v>219</v>
      </c>
      <c r="F519" s="7">
        <v>82.4</v>
      </c>
      <c r="G519" s="8">
        <v>85.7</v>
      </c>
      <c r="H519" s="9">
        <f t="shared" si="27"/>
        <v>79.231999999999999</v>
      </c>
      <c r="I519" s="15" t="s">
        <v>768</v>
      </c>
    </row>
    <row r="520" spans="1:9" ht="24.95" customHeight="1" x14ac:dyDescent="0.15">
      <c r="A520" s="14">
        <v>517</v>
      </c>
      <c r="B520" s="14" t="s">
        <v>249</v>
      </c>
      <c r="C520" s="14">
        <v>31</v>
      </c>
      <c r="D520" s="14" t="s">
        <v>216</v>
      </c>
      <c r="E520" s="14" t="s">
        <v>250</v>
      </c>
      <c r="F520" s="7">
        <v>81</v>
      </c>
      <c r="G520" s="8">
        <v>82</v>
      </c>
      <c r="H520" s="9">
        <f t="shared" si="27"/>
        <v>78.707999999999998</v>
      </c>
      <c r="I520" s="15" t="s">
        <v>768</v>
      </c>
    </row>
    <row r="521" spans="1:9" ht="24.95" customHeight="1" x14ac:dyDescent="0.15">
      <c r="A521" s="14">
        <v>518</v>
      </c>
      <c r="B521" s="14" t="s">
        <v>253</v>
      </c>
      <c r="C521" s="14">
        <v>31</v>
      </c>
      <c r="D521" s="14" t="s">
        <v>216</v>
      </c>
      <c r="E521" s="14" t="s">
        <v>254</v>
      </c>
      <c r="F521" s="7">
        <v>81</v>
      </c>
      <c r="G521" s="8">
        <v>84.2</v>
      </c>
      <c r="H521" s="9">
        <f t="shared" si="27"/>
        <v>78.698999999999998</v>
      </c>
      <c r="I521" s="15" t="s">
        <v>768</v>
      </c>
    </row>
    <row r="522" spans="1:9" ht="24.95" customHeight="1" x14ac:dyDescent="0.15">
      <c r="A522" s="14">
        <v>519</v>
      </c>
      <c r="B522" s="14" t="s">
        <v>260</v>
      </c>
      <c r="C522" s="14">
        <v>31</v>
      </c>
      <c r="D522" s="14" t="s">
        <v>216</v>
      </c>
      <c r="E522" s="14" t="s">
        <v>261</v>
      </c>
      <c r="F522" s="7">
        <v>86.4</v>
      </c>
      <c r="G522" s="8">
        <v>82.8</v>
      </c>
      <c r="H522" s="9">
        <f t="shared" si="27"/>
        <v>78.48</v>
      </c>
      <c r="I522" s="15"/>
    </row>
    <row r="523" spans="1:9" ht="24.95" customHeight="1" x14ac:dyDescent="0.15">
      <c r="A523" s="14">
        <v>520</v>
      </c>
      <c r="B523" s="14" t="s">
        <v>247</v>
      </c>
      <c r="C523" s="14">
        <v>31</v>
      </c>
      <c r="D523" s="14" t="s">
        <v>216</v>
      </c>
      <c r="E523" s="14" t="s">
        <v>112</v>
      </c>
      <c r="F523" s="7">
        <v>82</v>
      </c>
      <c r="G523" s="8">
        <v>84</v>
      </c>
      <c r="H523" s="9">
        <f t="shared" si="27"/>
        <v>78.292000000000002</v>
      </c>
      <c r="I523" s="15"/>
    </row>
    <row r="524" spans="1:9" ht="24.95" customHeight="1" x14ac:dyDescent="0.15">
      <c r="A524" s="14">
        <v>521</v>
      </c>
      <c r="B524" s="14" t="s">
        <v>237</v>
      </c>
      <c r="C524" s="14">
        <v>31</v>
      </c>
      <c r="D524" s="14" t="s">
        <v>216</v>
      </c>
      <c r="E524" s="14" t="s">
        <v>238</v>
      </c>
      <c r="F524" s="7">
        <v>78.599999999999994</v>
      </c>
      <c r="G524" s="8">
        <v>84.4</v>
      </c>
      <c r="H524" s="9">
        <f t="shared" si="27"/>
        <v>78.008999999999986</v>
      </c>
      <c r="I524" s="15"/>
    </row>
    <row r="525" spans="1:9" ht="24.95" customHeight="1" x14ac:dyDescent="0.15">
      <c r="A525" s="14">
        <v>522</v>
      </c>
      <c r="B525" s="14" t="s">
        <v>263</v>
      </c>
      <c r="C525" s="14">
        <v>31</v>
      </c>
      <c r="D525" s="14" t="s">
        <v>216</v>
      </c>
      <c r="E525" s="14" t="s">
        <v>264</v>
      </c>
      <c r="F525" s="7">
        <v>79.2</v>
      </c>
      <c r="G525" s="8">
        <v>82.9</v>
      </c>
      <c r="H525" s="9">
        <f t="shared" si="27"/>
        <v>77.838000000000008</v>
      </c>
      <c r="I525" s="15"/>
    </row>
    <row r="526" spans="1:9" ht="24.95" customHeight="1" x14ac:dyDescent="0.15">
      <c r="A526" s="14">
        <v>523</v>
      </c>
      <c r="B526" s="14" t="s">
        <v>234</v>
      </c>
      <c r="C526" s="14">
        <v>31</v>
      </c>
      <c r="D526" s="14" t="s">
        <v>216</v>
      </c>
      <c r="E526" s="14" t="s">
        <v>175</v>
      </c>
      <c r="F526" s="7">
        <v>82</v>
      </c>
      <c r="G526" s="8">
        <v>84.6</v>
      </c>
      <c r="H526" s="9">
        <f t="shared" si="27"/>
        <v>77.47</v>
      </c>
      <c r="I526" s="15"/>
    </row>
    <row r="527" spans="1:9" ht="24.95" customHeight="1" x14ac:dyDescent="0.15">
      <c r="A527" s="14">
        <v>524</v>
      </c>
      <c r="B527" s="14" t="s">
        <v>262</v>
      </c>
      <c r="C527" s="14">
        <v>31</v>
      </c>
      <c r="D527" s="14" t="s">
        <v>216</v>
      </c>
      <c r="E527" s="14" t="s">
        <v>109</v>
      </c>
      <c r="F527" s="7">
        <v>78.8</v>
      </c>
      <c r="G527" s="8">
        <v>82.9</v>
      </c>
      <c r="H527" s="9">
        <f t="shared" si="27"/>
        <v>77.141000000000005</v>
      </c>
      <c r="I527" s="15"/>
    </row>
    <row r="528" spans="1:9" ht="24.95" customHeight="1" x14ac:dyDescent="0.15">
      <c r="A528" s="14">
        <v>525</v>
      </c>
      <c r="B528" s="14" t="s">
        <v>226</v>
      </c>
      <c r="C528" s="14">
        <v>31</v>
      </c>
      <c r="D528" s="14" t="s">
        <v>216</v>
      </c>
      <c r="E528" s="14" t="s">
        <v>227</v>
      </c>
      <c r="F528" s="7">
        <v>77.2</v>
      </c>
      <c r="G528" s="8">
        <v>84.7</v>
      </c>
      <c r="H528" s="9">
        <f t="shared" si="27"/>
        <v>76.704999999999998</v>
      </c>
      <c r="I528" s="15"/>
    </row>
    <row r="529" spans="1:9" ht="24.95" customHeight="1" x14ac:dyDescent="0.15">
      <c r="A529" s="14">
        <v>526</v>
      </c>
      <c r="B529" s="14" t="s">
        <v>269</v>
      </c>
      <c r="C529" s="14">
        <v>31</v>
      </c>
      <c r="D529" s="14" t="s">
        <v>216</v>
      </c>
      <c r="E529" s="14" t="s">
        <v>270</v>
      </c>
      <c r="F529" s="7">
        <v>73.599999999999994</v>
      </c>
      <c r="G529" s="8">
        <v>81.099999999999994</v>
      </c>
      <c r="H529" s="9">
        <f t="shared" si="27"/>
        <v>76.641999999999996</v>
      </c>
      <c r="I529" s="15"/>
    </row>
    <row r="530" spans="1:9" ht="24.95" customHeight="1" x14ac:dyDescent="0.15">
      <c r="A530" s="14">
        <v>527</v>
      </c>
      <c r="B530" s="14" t="s">
        <v>235</v>
      </c>
      <c r="C530" s="14">
        <v>31</v>
      </c>
      <c r="D530" s="14" t="s">
        <v>216</v>
      </c>
      <c r="E530" s="14" t="s">
        <v>236</v>
      </c>
      <c r="F530" s="7">
        <v>79.599999999999994</v>
      </c>
      <c r="G530" s="8">
        <v>82.8</v>
      </c>
      <c r="H530" s="9">
        <f t="shared" si="27"/>
        <v>76.326999999999998</v>
      </c>
      <c r="I530" s="15"/>
    </row>
    <row r="531" spans="1:9" ht="24.95" customHeight="1" x14ac:dyDescent="0.15">
      <c r="A531" s="14">
        <v>528</v>
      </c>
      <c r="B531" s="14" t="s">
        <v>244</v>
      </c>
      <c r="C531" s="14">
        <v>31</v>
      </c>
      <c r="D531" s="14" t="s">
        <v>216</v>
      </c>
      <c r="E531" s="14" t="s">
        <v>190</v>
      </c>
      <c r="F531" s="7">
        <v>81.400000000000006</v>
      </c>
      <c r="G531" s="8">
        <v>82.6</v>
      </c>
      <c r="H531" s="9">
        <f t="shared" si="27"/>
        <v>75.921999999999997</v>
      </c>
      <c r="I531" s="15"/>
    </row>
    <row r="532" spans="1:9" ht="24.95" customHeight="1" x14ac:dyDescent="0.15">
      <c r="A532" s="14">
        <v>529</v>
      </c>
      <c r="B532" s="14" t="s">
        <v>242</v>
      </c>
      <c r="C532" s="14">
        <v>31</v>
      </c>
      <c r="D532" s="14" t="s">
        <v>216</v>
      </c>
      <c r="E532" s="14" t="s">
        <v>243</v>
      </c>
      <c r="F532" s="7">
        <v>79.2</v>
      </c>
      <c r="G532" s="8">
        <v>83.3</v>
      </c>
      <c r="H532" s="9">
        <f t="shared" si="27"/>
        <v>75.734999999999999</v>
      </c>
      <c r="I532" s="15"/>
    </row>
    <row r="533" spans="1:9" ht="24.95" customHeight="1" x14ac:dyDescent="0.15">
      <c r="A533" s="14">
        <v>530</v>
      </c>
      <c r="B533" s="14" t="s">
        <v>239</v>
      </c>
      <c r="C533" s="14">
        <v>31</v>
      </c>
      <c r="D533" s="14" t="s">
        <v>216</v>
      </c>
      <c r="E533" s="14" t="s">
        <v>71</v>
      </c>
      <c r="F533" s="7">
        <v>78.599999999999994</v>
      </c>
      <c r="G533" s="8">
        <v>80.2</v>
      </c>
      <c r="H533" s="9">
        <f t="shared" si="27"/>
        <v>75.665999999999997</v>
      </c>
      <c r="I533" s="15"/>
    </row>
    <row r="534" spans="1:9" ht="24.95" customHeight="1" x14ac:dyDescent="0.15">
      <c r="A534" s="14">
        <v>531</v>
      </c>
      <c r="B534" s="14" t="s">
        <v>258</v>
      </c>
      <c r="C534" s="14">
        <v>31</v>
      </c>
      <c r="D534" s="14" t="s">
        <v>216</v>
      </c>
      <c r="E534" s="14" t="s">
        <v>259</v>
      </c>
      <c r="F534" s="7">
        <v>74.2</v>
      </c>
      <c r="G534" s="8">
        <v>81.2</v>
      </c>
      <c r="H534" s="9">
        <f t="shared" si="27"/>
        <v>75.162999999999997</v>
      </c>
      <c r="I534" s="15"/>
    </row>
    <row r="535" spans="1:9" ht="24.95" customHeight="1" x14ac:dyDescent="0.15">
      <c r="A535" s="14">
        <v>532</v>
      </c>
      <c r="B535" s="14" t="s">
        <v>232</v>
      </c>
      <c r="C535" s="14">
        <v>31</v>
      </c>
      <c r="D535" s="14" t="s">
        <v>216</v>
      </c>
      <c r="E535" s="14" t="s">
        <v>233</v>
      </c>
      <c r="F535" s="7">
        <v>76.2</v>
      </c>
      <c r="G535" s="8">
        <v>79.599999999999994</v>
      </c>
      <c r="H535" s="9">
        <f t="shared" si="27"/>
        <v>74.757000000000005</v>
      </c>
      <c r="I535" s="15"/>
    </row>
    <row r="536" spans="1:9" ht="24.95" customHeight="1" x14ac:dyDescent="0.15">
      <c r="A536" s="14">
        <v>533</v>
      </c>
      <c r="B536" s="14" t="s">
        <v>251</v>
      </c>
      <c r="C536" s="14">
        <v>31</v>
      </c>
      <c r="D536" s="14" t="s">
        <v>216</v>
      </c>
      <c r="E536" s="14" t="s">
        <v>252</v>
      </c>
      <c r="F536" s="7">
        <v>76</v>
      </c>
      <c r="G536" s="8">
        <v>82.4</v>
      </c>
      <c r="H536" s="9">
        <f t="shared" si="27"/>
        <v>73.989999999999995</v>
      </c>
      <c r="I536" s="15"/>
    </row>
    <row r="537" spans="1:9" ht="24.95" customHeight="1" x14ac:dyDescent="0.15">
      <c r="A537" s="14">
        <v>534</v>
      </c>
      <c r="B537" s="14" t="s">
        <v>248</v>
      </c>
      <c r="C537" s="14">
        <v>31</v>
      </c>
      <c r="D537" s="14" t="s">
        <v>216</v>
      </c>
      <c r="E537" s="14" t="s">
        <v>117</v>
      </c>
      <c r="F537" s="7">
        <v>81.400000000000006</v>
      </c>
      <c r="G537" s="8">
        <v>82.5</v>
      </c>
      <c r="H537" s="9">
        <f t="shared" si="27"/>
        <v>73.722999999999999</v>
      </c>
      <c r="I537" s="15"/>
    </row>
    <row r="538" spans="1:9" ht="24.95" customHeight="1" x14ac:dyDescent="0.15">
      <c r="A538" s="14">
        <v>535</v>
      </c>
      <c r="B538" s="14" t="s">
        <v>255</v>
      </c>
      <c r="C538" s="14">
        <v>31</v>
      </c>
      <c r="D538" s="14" t="s">
        <v>216</v>
      </c>
      <c r="E538" s="14" t="s">
        <v>119</v>
      </c>
      <c r="F538" s="7">
        <v>72.8</v>
      </c>
      <c r="G538" s="8">
        <v>82.4</v>
      </c>
      <c r="H538" s="9">
        <f t="shared" si="27"/>
        <v>73.525999999999996</v>
      </c>
      <c r="I538" s="15"/>
    </row>
    <row r="539" spans="1:9" ht="24.95" customHeight="1" x14ac:dyDescent="0.15">
      <c r="A539" s="14">
        <v>536</v>
      </c>
      <c r="B539" s="14" t="s">
        <v>245</v>
      </c>
      <c r="C539" s="14">
        <v>31</v>
      </c>
      <c r="D539" s="14" t="s">
        <v>216</v>
      </c>
      <c r="E539" s="14" t="s">
        <v>246</v>
      </c>
      <c r="F539" s="7">
        <v>72.2</v>
      </c>
      <c r="G539" s="8">
        <v>80.7</v>
      </c>
      <c r="H539" s="9">
        <f t="shared" si="27"/>
        <v>72.938000000000002</v>
      </c>
      <c r="I539" s="15"/>
    </row>
    <row r="540" spans="1:9" ht="24.95" customHeight="1" x14ac:dyDescent="0.15">
      <c r="A540" s="14">
        <v>537</v>
      </c>
      <c r="B540" s="14" t="s">
        <v>265</v>
      </c>
      <c r="C540" s="14">
        <v>31</v>
      </c>
      <c r="D540" s="14" t="s">
        <v>216</v>
      </c>
      <c r="E540" s="14" t="s">
        <v>266</v>
      </c>
      <c r="F540" s="7">
        <v>74.599999999999994</v>
      </c>
      <c r="G540" s="8">
        <v>83.9</v>
      </c>
      <c r="H540" s="9">
        <f t="shared" si="27"/>
        <v>72.527000000000001</v>
      </c>
      <c r="I540" s="15"/>
    </row>
    <row r="541" spans="1:9" ht="24.95" customHeight="1" x14ac:dyDescent="0.15">
      <c r="A541" s="14">
        <v>538</v>
      </c>
      <c r="B541" s="14" t="s">
        <v>220</v>
      </c>
      <c r="C541" s="14">
        <v>31</v>
      </c>
      <c r="D541" s="14" t="s">
        <v>216</v>
      </c>
      <c r="E541" s="14" t="s">
        <v>221</v>
      </c>
      <c r="F541" s="7">
        <v>70</v>
      </c>
      <c r="G541" s="8">
        <v>82.1</v>
      </c>
      <c r="H541" s="9">
        <f t="shared" si="27"/>
        <v>72.231999999999999</v>
      </c>
      <c r="I541" s="15"/>
    </row>
    <row r="542" spans="1:9" ht="24.95" customHeight="1" x14ac:dyDescent="0.15">
      <c r="A542" s="14">
        <v>539</v>
      </c>
      <c r="B542" s="14" t="s">
        <v>228</v>
      </c>
      <c r="C542" s="14">
        <v>31</v>
      </c>
      <c r="D542" s="14" t="s">
        <v>216</v>
      </c>
      <c r="E542" s="14" t="s">
        <v>229</v>
      </c>
      <c r="F542" s="7">
        <v>76.8</v>
      </c>
      <c r="G542" s="8">
        <v>78.900000000000006</v>
      </c>
      <c r="H542" s="9">
        <f t="shared" si="27"/>
        <v>71.426999999999992</v>
      </c>
      <c r="I542" s="15"/>
    </row>
    <row r="543" spans="1:9" ht="24.95" customHeight="1" x14ac:dyDescent="0.15">
      <c r="A543" s="14">
        <v>540</v>
      </c>
      <c r="B543" s="14" t="s">
        <v>256</v>
      </c>
      <c r="C543" s="14">
        <v>31</v>
      </c>
      <c r="D543" s="14" t="s">
        <v>216</v>
      </c>
      <c r="E543" s="14" t="s">
        <v>257</v>
      </c>
      <c r="F543" s="7">
        <v>72.8</v>
      </c>
      <c r="G543" s="8">
        <v>78.599999999999994</v>
      </c>
      <c r="H543" s="9">
        <f t="shared" si="27"/>
        <v>71.221999999999994</v>
      </c>
      <c r="I543" s="15"/>
    </row>
    <row r="544" spans="1:9" ht="24.95" customHeight="1" x14ac:dyDescent="0.15">
      <c r="A544" s="14">
        <v>541</v>
      </c>
      <c r="B544" s="14" t="s">
        <v>215</v>
      </c>
      <c r="C544" s="14">
        <v>31</v>
      </c>
      <c r="D544" s="14" t="s">
        <v>216</v>
      </c>
      <c r="E544" s="14" t="s">
        <v>217</v>
      </c>
      <c r="F544" s="7">
        <v>79.400000000000006</v>
      </c>
      <c r="G544" s="8">
        <v>80.900000000000006</v>
      </c>
      <c r="H544" s="9">
        <f t="shared" si="27"/>
        <v>70.064000000000007</v>
      </c>
      <c r="I544" s="15"/>
    </row>
    <row r="545" spans="1:9" ht="24.95" customHeight="1" x14ac:dyDescent="0.15">
      <c r="A545" s="14">
        <v>542</v>
      </c>
      <c r="B545" s="14" t="s">
        <v>230</v>
      </c>
      <c r="C545" s="14">
        <v>31</v>
      </c>
      <c r="D545" s="14" t="s">
        <v>216</v>
      </c>
      <c r="E545" s="14" t="s">
        <v>231</v>
      </c>
      <c r="F545" s="7">
        <v>75</v>
      </c>
      <c r="G545" s="8">
        <v>80.2</v>
      </c>
      <c r="H545" s="9">
        <f t="shared" si="27"/>
        <v>67.700999999999993</v>
      </c>
      <c r="I545" s="15"/>
    </row>
    <row r="546" spans="1:9" ht="24.95" customHeight="1" x14ac:dyDescent="0.15">
      <c r="A546" s="14">
        <v>543</v>
      </c>
      <c r="B546" s="14" t="s">
        <v>224</v>
      </c>
      <c r="C546" s="14">
        <v>31</v>
      </c>
      <c r="D546" s="14" t="s">
        <v>216</v>
      </c>
      <c r="E546" s="14" t="s">
        <v>225</v>
      </c>
      <c r="F546" s="7">
        <v>72.599999999999994</v>
      </c>
      <c r="G546" s="8" t="s">
        <v>769</v>
      </c>
      <c r="H546" s="9">
        <f>E546*30%+F546*40%</f>
        <v>48.314999999999998</v>
      </c>
      <c r="I546" s="15"/>
    </row>
    <row r="547" spans="1:9" ht="24.95" customHeight="1" x14ac:dyDescent="0.15">
      <c r="A547" s="14">
        <v>544</v>
      </c>
      <c r="B547" s="14" t="s">
        <v>267</v>
      </c>
      <c r="C547" s="14">
        <v>31</v>
      </c>
      <c r="D547" s="14" t="s">
        <v>216</v>
      </c>
      <c r="E547" s="14" t="s">
        <v>268</v>
      </c>
      <c r="F547" s="7" t="s">
        <v>769</v>
      </c>
      <c r="G547" s="8" t="s">
        <v>769</v>
      </c>
      <c r="H547" s="9">
        <f>E547*30%</f>
        <v>16.910999999999998</v>
      </c>
      <c r="I547" s="15"/>
    </row>
    <row r="548" spans="1:9" ht="24.95" customHeight="1" x14ac:dyDescent="0.15">
      <c r="A548" s="14">
        <v>545</v>
      </c>
      <c r="B548" s="14" t="s">
        <v>587</v>
      </c>
      <c r="C548" s="14">
        <v>32</v>
      </c>
      <c r="D548" s="14" t="s">
        <v>586</v>
      </c>
      <c r="E548" s="14" t="s">
        <v>761</v>
      </c>
      <c r="F548" s="7">
        <v>86.8</v>
      </c>
      <c r="G548" s="8">
        <v>80.400000000000006</v>
      </c>
      <c r="H548" s="9">
        <f t="shared" ref="H548:H556" si="28">F548*60%+G548*40%</f>
        <v>84.240000000000009</v>
      </c>
      <c r="I548" s="15" t="s">
        <v>768</v>
      </c>
    </row>
    <row r="549" spans="1:9" ht="24.95" customHeight="1" x14ac:dyDescent="0.15">
      <c r="A549" s="14">
        <v>546</v>
      </c>
      <c r="B549" s="14" t="s">
        <v>594</v>
      </c>
      <c r="C549" s="14">
        <v>32</v>
      </c>
      <c r="D549" s="14" t="s">
        <v>586</v>
      </c>
      <c r="E549" s="14" t="s">
        <v>761</v>
      </c>
      <c r="F549" s="7">
        <v>86.2</v>
      </c>
      <c r="G549" s="8">
        <v>80.7</v>
      </c>
      <c r="H549" s="9">
        <f t="shared" si="28"/>
        <v>84</v>
      </c>
      <c r="I549" s="15" t="s">
        <v>768</v>
      </c>
    </row>
    <row r="550" spans="1:9" ht="24.95" customHeight="1" x14ac:dyDescent="0.15">
      <c r="A550" s="14">
        <v>547</v>
      </c>
      <c r="B550" s="14" t="s">
        <v>588</v>
      </c>
      <c r="C550" s="14">
        <v>32</v>
      </c>
      <c r="D550" s="14" t="s">
        <v>586</v>
      </c>
      <c r="E550" s="14" t="s">
        <v>761</v>
      </c>
      <c r="F550" s="7">
        <v>81</v>
      </c>
      <c r="G550" s="8">
        <v>81.5</v>
      </c>
      <c r="H550" s="9">
        <f t="shared" si="28"/>
        <v>81.2</v>
      </c>
      <c r="I550" s="15" t="s">
        <v>768</v>
      </c>
    </row>
    <row r="551" spans="1:9" ht="24.95" customHeight="1" x14ac:dyDescent="0.15">
      <c r="A551" s="14">
        <v>548</v>
      </c>
      <c r="B551" s="14" t="s">
        <v>592</v>
      </c>
      <c r="C551" s="14">
        <v>32</v>
      </c>
      <c r="D551" s="14" t="s">
        <v>586</v>
      </c>
      <c r="E551" s="14" t="s">
        <v>761</v>
      </c>
      <c r="F551" s="7">
        <v>79</v>
      </c>
      <c r="G551" s="8">
        <v>78.7</v>
      </c>
      <c r="H551" s="9">
        <f t="shared" si="28"/>
        <v>78.88</v>
      </c>
      <c r="I551" s="15" t="s">
        <v>768</v>
      </c>
    </row>
    <row r="552" spans="1:9" ht="24.95" customHeight="1" x14ac:dyDescent="0.15">
      <c r="A552" s="14">
        <v>549</v>
      </c>
      <c r="B552" s="14" t="s">
        <v>591</v>
      </c>
      <c r="C552" s="14">
        <v>32</v>
      </c>
      <c r="D552" s="14" t="s">
        <v>586</v>
      </c>
      <c r="E552" s="14" t="s">
        <v>761</v>
      </c>
      <c r="F552" s="7">
        <v>77</v>
      </c>
      <c r="G552" s="8">
        <v>77.599999999999994</v>
      </c>
      <c r="H552" s="9">
        <f t="shared" si="28"/>
        <v>77.239999999999995</v>
      </c>
      <c r="I552" s="15" t="s">
        <v>768</v>
      </c>
    </row>
    <row r="553" spans="1:9" ht="24.95" customHeight="1" x14ac:dyDescent="0.15">
      <c r="A553" s="14">
        <v>550</v>
      </c>
      <c r="B553" s="14" t="s">
        <v>593</v>
      </c>
      <c r="C553" s="14">
        <v>32</v>
      </c>
      <c r="D553" s="14" t="s">
        <v>586</v>
      </c>
      <c r="E553" s="14" t="s">
        <v>761</v>
      </c>
      <c r="F553" s="7">
        <v>76.2</v>
      </c>
      <c r="G553" s="8">
        <v>78.2</v>
      </c>
      <c r="H553" s="9">
        <f t="shared" si="28"/>
        <v>77</v>
      </c>
      <c r="I553" s="15"/>
    </row>
    <row r="554" spans="1:9" ht="24.95" customHeight="1" x14ac:dyDescent="0.15">
      <c r="A554" s="14">
        <v>551</v>
      </c>
      <c r="B554" s="14" t="s">
        <v>585</v>
      </c>
      <c r="C554" s="14">
        <v>32</v>
      </c>
      <c r="D554" s="14" t="s">
        <v>586</v>
      </c>
      <c r="E554" s="14" t="s">
        <v>761</v>
      </c>
      <c r="F554" s="7">
        <v>71.8</v>
      </c>
      <c r="G554" s="8">
        <v>82.2</v>
      </c>
      <c r="H554" s="9">
        <f t="shared" si="28"/>
        <v>75.960000000000008</v>
      </c>
      <c r="I554" s="15"/>
    </row>
    <row r="555" spans="1:9" ht="24.95" customHeight="1" x14ac:dyDescent="0.15">
      <c r="A555" s="14">
        <v>552</v>
      </c>
      <c r="B555" s="14" t="s">
        <v>590</v>
      </c>
      <c r="C555" s="14">
        <v>32</v>
      </c>
      <c r="D555" s="14" t="s">
        <v>586</v>
      </c>
      <c r="E555" s="14" t="s">
        <v>761</v>
      </c>
      <c r="F555" s="7">
        <v>71</v>
      </c>
      <c r="G555" s="8">
        <v>81.400000000000006</v>
      </c>
      <c r="H555" s="9">
        <f t="shared" si="28"/>
        <v>75.16</v>
      </c>
      <c r="I555" s="15"/>
    </row>
    <row r="556" spans="1:9" ht="24.95" customHeight="1" x14ac:dyDescent="0.15">
      <c r="A556" s="14">
        <v>553</v>
      </c>
      <c r="B556" s="14" t="s">
        <v>589</v>
      </c>
      <c r="C556" s="14">
        <v>32</v>
      </c>
      <c r="D556" s="14" t="s">
        <v>586</v>
      </c>
      <c r="E556" s="14" t="s">
        <v>761</v>
      </c>
      <c r="F556" s="7">
        <v>74.2</v>
      </c>
      <c r="G556" s="8">
        <v>75.8</v>
      </c>
      <c r="H556" s="9">
        <f t="shared" si="28"/>
        <v>74.84</v>
      </c>
      <c r="I556" s="15"/>
    </row>
  </sheetData>
  <autoFilter ref="A3:I556">
    <sortState ref="A4:K556">
      <sortCondition ref="C4:C556"/>
      <sortCondition descending="1" ref="H4:H556"/>
    </sortState>
  </autoFilter>
  <sortState ref="A2:L554">
    <sortCondition ref="C2:C554"/>
    <sortCondition descending="1" ref="H2:H554"/>
  </sortState>
  <mergeCells count="2">
    <mergeCell ref="A2:I2"/>
    <mergeCell ref="A1:B1"/>
  </mergeCells>
  <phoneticPr fontId="1" type="noConversion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2020-08-04T01:06:24Z</cp:lastPrinted>
  <dcterms:created xsi:type="dcterms:W3CDTF">2020-08-02T08:26:54Z</dcterms:created>
  <dcterms:modified xsi:type="dcterms:W3CDTF">2020-08-04T02:59:45Z</dcterms:modified>
</cp:coreProperties>
</file>