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0" windowWidth="23655" windowHeight="9540"/>
  </bookViews>
  <sheets>
    <sheet name="Sheet1" sheetId="1" r:id="rId1"/>
    <sheet name="Sheet2" sheetId="2" r:id="rId2"/>
    <sheet name="Sheet3" sheetId="3" r:id="rId3"/>
  </sheets>
  <definedNames>
    <definedName name="_xlnm.Print_Titles" localSheetId="0">Sheet1!$2:$2</definedName>
  </definedNames>
  <calcPr calcId="125725"/>
</workbook>
</file>

<file path=xl/calcChain.xml><?xml version="1.0" encoding="utf-8"?>
<calcChain xmlns="http://schemas.openxmlformats.org/spreadsheetml/2006/main">
  <c r="J11" i="1"/>
  <c r="J10"/>
  <c r="J9"/>
  <c r="J8"/>
  <c r="J6"/>
  <c r="J7"/>
  <c r="J22"/>
  <c r="J19"/>
  <c r="J20"/>
  <c r="J18"/>
  <c r="J21"/>
  <c r="J17"/>
  <c r="J15"/>
  <c r="J16"/>
  <c r="J14"/>
  <c r="J12"/>
  <c r="J13"/>
  <c r="J5"/>
  <c r="J4"/>
</calcChain>
</file>

<file path=xl/sharedStrings.xml><?xml version="1.0" encoding="utf-8"?>
<sst xmlns="http://schemas.openxmlformats.org/spreadsheetml/2006/main" count="149" uniqueCount="83">
  <si>
    <t>会计</t>
  </si>
  <si>
    <t>22421041026</t>
  </si>
  <si>
    <t>于弋</t>
  </si>
  <si>
    <t>22421042004</t>
  </si>
  <si>
    <t>冷玉</t>
  </si>
  <si>
    <t>教务干事</t>
  </si>
  <si>
    <t>22441150401</t>
  </si>
  <si>
    <t>邓静</t>
  </si>
  <si>
    <t>22441201905</t>
  </si>
  <si>
    <t>段巧</t>
  </si>
  <si>
    <t>22441130509</t>
  </si>
  <si>
    <t>钟源</t>
  </si>
  <si>
    <t>软件技术岗</t>
  </si>
  <si>
    <t>22421042118</t>
  </si>
  <si>
    <t>周凤</t>
  </si>
  <si>
    <t>22421040508</t>
  </si>
  <si>
    <t>周庆</t>
  </si>
  <si>
    <t>22421041605</t>
  </si>
  <si>
    <t>郭云鹏</t>
  </si>
  <si>
    <t>专职辅导员1</t>
  </si>
  <si>
    <t>22421041716</t>
  </si>
  <si>
    <t>滕浪</t>
  </si>
  <si>
    <t>22421040123</t>
  </si>
  <si>
    <t>赵凯</t>
  </si>
  <si>
    <t>22421042013</t>
  </si>
  <si>
    <t>吴宝琨</t>
  </si>
  <si>
    <t>22421042025</t>
  </si>
  <si>
    <t>简小军</t>
  </si>
  <si>
    <t>22421040630</t>
  </si>
  <si>
    <t>曹宁</t>
  </si>
  <si>
    <t>专职辅导员2</t>
  </si>
  <si>
    <t>22421040724</t>
  </si>
  <si>
    <t>马永悦</t>
  </si>
  <si>
    <t>22421040114</t>
  </si>
  <si>
    <t>朱佳</t>
  </si>
  <si>
    <t>22421040220</t>
  </si>
  <si>
    <t>曾雪梅</t>
  </si>
  <si>
    <t>22421040626</t>
  </si>
  <si>
    <t>唐隆焦</t>
  </si>
  <si>
    <t>22421040320</t>
  </si>
  <si>
    <t>赵宇</t>
  </si>
  <si>
    <t>22421041218</t>
  </si>
  <si>
    <t>许荠方</t>
  </si>
  <si>
    <t>3</t>
  </si>
  <si>
    <t>4</t>
  </si>
  <si>
    <t>5</t>
  </si>
  <si>
    <t>6</t>
  </si>
  <si>
    <t>7</t>
  </si>
  <si>
    <t>8</t>
  </si>
  <si>
    <t>9</t>
  </si>
  <si>
    <t>10</t>
  </si>
  <si>
    <t>11</t>
  </si>
  <si>
    <t>12</t>
  </si>
  <si>
    <t>13</t>
  </si>
  <si>
    <t>14</t>
  </si>
  <si>
    <t>15</t>
  </si>
  <si>
    <t>16</t>
  </si>
  <si>
    <t>17</t>
  </si>
  <si>
    <t>18</t>
  </si>
  <si>
    <t>19</t>
  </si>
  <si>
    <t>序号</t>
    <phoneticPr fontId="3" type="noConversion"/>
  </si>
  <si>
    <t>备注</t>
    <phoneticPr fontId="3" type="noConversion"/>
  </si>
  <si>
    <t>专业科目笔试成绩</t>
    <phoneticPr fontId="3" type="noConversion"/>
  </si>
  <si>
    <t>专业技能测试成绩</t>
    <phoneticPr fontId="2" type="noConversion"/>
  </si>
  <si>
    <t>公共科目笔试成绩</t>
    <phoneticPr fontId="3" type="noConversion"/>
  </si>
  <si>
    <t>62.4</t>
    <phoneticPr fontId="2" type="noConversion"/>
  </si>
  <si>
    <t>A</t>
    <phoneticPr fontId="2" type="noConversion"/>
  </si>
  <si>
    <t>B</t>
    <phoneticPr fontId="2" type="noConversion"/>
  </si>
  <si>
    <t>C</t>
    <phoneticPr fontId="2" type="noConversion"/>
  </si>
  <si>
    <t>岗位类型</t>
    <phoneticPr fontId="2" type="noConversion"/>
  </si>
  <si>
    <t>综合面试成绩</t>
    <phoneticPr fontId="2" type="noConversion"/>
  </si>
  <si>
    <t>考试总成绩</t>
    <phoneticPr fontId="2" type="noConversion"/>
  </si>
  <si>
    <t>报考岗位</t>
    <phoneticPr fontId="3" type="noConversion"/>
  </si>
  <si>
    <t>准考证号</t>
    <phoneticPr fontId="3" type="noConversion"/>
  </si>
  <si>
    <t>姓名</t>
    <phoneticPr fontId="3" type="noConversion"/>
  </si>
  <si>
    <t>——</t>
  </si>
  <si>
    <t>是否进入体检</t>
    <phoneticPr fontId="2" type="noConversion"/>
  </si>
  <si>
    <t>1</t>
    <phoneticPr fontId="2" type="noConversion"/>
  </si>
  <si>
    <t>2</t>
    <phoneticPr fontId="2" type="noConversion"/>
  </si>
  <si>
    <t>是</t>
    <phoneticPr fontId="2" type="noConversion"/>
  </si>
  <si>
    <t>是</t>
    <phoneticPr fontId="2" type="noConversion"/>
  </si>
  <si>
    <t>A类岗位考试总成绩=公共科目笔试成绩×50%+综合面试成绩×50%；                    
B类岗位考试总成绩=公共科目笔试成绩×30%+专业科目笔试成绩×30%+综合面试成绩×40%；
C类岗位考试总成绩=公共科目笔试成绩×50%+专业技能测试成绩×20%+综合面试成绩×30%。</t>
    <phoneticPr fontId="2" type="noConversion"/>
  </si>
  <si>
    <t>2020年上半年公开招聘市属事业单位工作人员考试总成绩及进入体检的人员名单</t>
    <phoneticPr fontId="3" type="noConversion"/>
  </si>
</sst>
</file>

<file path=xl/styles.xml><?xml version="1.0" encoding="utf-8"?>
<styleSheet xmlns="http://schemas.openxmlformats.org/spreadsheetml/2006/main">
  <fonts count="7">
    <font>
      <sz val="11"/>
      <color theme="1"/>
      <name val="宋体"/>
      <family val="2"/>
      <charset val="134"/>
      <scheme val="minor"/>
    </font>
    <font>
      <b/>
      <sz val="18"/>
      <name val="方正小标宋简体"/>
      <family val="4"/>
      <charset val="134"/>
    </font>
    <font>
      <sz val="9"/>
      <name val="宋体"/>
      <family val="2"/>
      <charset val="134"/>
      <scheme val="minor"/>
    </font>
    <font>
      <sz val="9"/>
      <name val="宋体"/>
      <family val="3"/>
      <charset val="134"/>
    </font>
    <font>
      <sz val="10"/>
      <name val="宋体"/>
      <family val="3"/>
      <charset val="134"/>
    </font>
    <font>
      <b/>
      <sz val="16"/>
      <name val="宋体"/>
      <family val="3"/>
      <charset val="134"/>
    </font>
    <font>
      <sz val="12"/>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4" fillId="0" borderId="0" xfId="0" applyFont="1">
      <alignment vertical="center"/>
    </xf>
    <xf numFmtId="0" fontId="0" fillId="0" borderId="0" xfId="0" applyAlignment="1">
      <alignment horizontal="center" vertical="center"/>
    </xf>
    <xf numFmtId="0" fontId="1" fillId="0" borderId="0" xfId="0" applyFont="1" applyAlignment="1">
      <alignment vertical="center"/>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1"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4" fillId="0" borderId="1" xfId="0" applyNumberFormat="1"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W22"/>
  <sheetViews>
    <sheetView tabSelected="1" workbookViewId="0">
      <selection activeCell="P8" sqref="P8"/>
    </sheetView>
  </sheetViews>
  <sheetFormatPr defaultRowHeight="13.5"/>
  <cols>
    <col min="1" max="1" width="7.25" bestFit="1" customWidth="1"/>
    <col min="2" max="2" width="19.625" customWidth="1"/>
    <col min="3" max="3" width="16" customWidth="1"/>
    <col min="4" max="4" width="12.625" customWidth="1"/>
    <col min="5" max="5" width="8.375" customWidth="1"/>
    <col min="6" max="7" width="18.75" customWidth="1"/>
    <col min="8" max="8" width="16.375" customWidth="1"/>
    <col min="9" max="10" width="12.625" customWidth="1"/>
    <col min="11" max="11" width="8.375" customWidth="1"/>
    <col min="12" max="12" width="9.5" customWidth="1"/>
  </cols>
  <sheetData>
    <row r="1" spans="1:257" ht="42" customHeight="1">
      <c r="A1" s="8" t="s">
        <v>82</v>
      </c>
      <c r="B1" s="8"/>
      <c r="C1" s="8"/>
      <c r="D1" s="8"/>
      <c r="E1" s="8"/>
      <c r="F1" s="8"/>
      <c r="G1" s="8"/>
      <c r="H1" s="8"/>
      <c r="I1" s="8"/>
      <c r="J1" s="8"/>
      <c r="K1" s="8"/>
      <c r="L1" s="8"/>
      <c r="M1" s="3"/>
      <c r="N1" s="3"/>
      <c r="O1" s="3"/>
      <c r="P1" s="3"/>
    </row>
    <row r="2" spans="1:257" s="2" customFormat="1" ht="54.75" customHeight="1">
      <c r="A2" s="9" t="s">
        <v>60</v>
      </c>
      <c r="B2" s="9" t="s">
        <v>72</v>
      </c>
      <c r="C2" s="9" t="s">
        <v>73</v>
      </c>
      <c r="D2" s="9" t="s">
        <v>74</v>
      </c>
      <c r="E2" s="10" t="s">
        <v>69</v>
      </c>
      <c r="F2" s="4" t="s">
        <v>64</v>
      </c>
      <c r="G2" s="4" t="s">
        <v>62</v>
      </c>
      <c r="H2" s="4" t="s">
        <v>63</v>
      </c>
      <c r="I2" s="4" t="s">
        <v>70</v>
      </c>
      <c r="J2" s="4" t="s">
        <v>71</v>
      </c>
      <c r="K2" s="13" t="s">
        <v>76</v>
      </c>
      <c r="L2" s="13" t="s">
        <v>61</v>
      </c>
    </row>
    <row r="3" spans="1:257" ht="51.75" customHeight="1">
      <c r="A3" s="9"/>
      <c r="B3" s="9"/>
      <c r="C3" s="9"/>
      <c r="D3" s="9"/>
      <c r="E3" s="11"/>
      <c r="F3" s="12" t="s">
        <v>81</v>
      </c>
      <c r="G3" s="12"/>
      <c r="H3" s="12"/>
      <c r="I3" s="12"/>
      <c r="J3" s="12"/>
      <c r="K3" s="14"/>
      <c r="L3" s="14"/>
      <c r="M3" s="3"/>
      <c r="N3" s="3"/>
      <c r="O3" s="3"/>
      <c r="P3" s="3"/>
    </row>
    <row r="4" spans="1:257" ht="24.95" customHeight="1">
      <c r="A4" s="5" t="s">
        <v>77</v>
      </c>
      <c r="B4" s="7" t="s">
        <v>0</v>
      </c>
      <c r="C4" s="5" t="s">
        <v>1</v>
      </c>
      <c r="D4" s="7" t="s">
        <v>2</v>
      </c>
      <c r="E4" s="5" t="s">
        <v>66</v>
      </c>
      <c r="F4" s="6">
        <v>74</v>
      </c>
      <c r="G4" s="6" t="s">
        <v>75</v>
      </c>
      <c r="H4" s="6" t="s">
        <v>75</v>
      </c>
      <c r="I4" s="6">
        <v>78.400000000000006</v>
      </c>
      <c r="J4" s="6">
        <f t="shared" ref="J4:J5" si="0">F4*0.5+I4*0.5</f>
        <v>76.2</v>
      </c>
      <c r="K4" s="6" t="s">
        <v>79</v>
      </c>
      <c r="L4" s="7"/>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row>
    <row r="5" spans="1:257" ht="24.95" customHeight="1">
      <c r="A5" s="5" t="s">
        <v>78</v>
      </c>
      <c r="B5" s="7" t="s">
        <v>0</v>
      </c>
      <c r="C5" s="5" t="s">
        <v>3</v>
      </c>
      <c r="D5" s="7" t="s">
        <v>4</v>
      </c>
      <c r="E5" s="5" t="s">
        <v>66</v>
      </c>
      <c r="F5" s="6">
        <v>68.5</v>
      </c>
      <c r="G5" s="6" t="s">
        <v>75</v>
      </c>
      <c r="H5" s="6" t="s">
        <v>75</v>
      </c>
      <c r="I5" s="6">
        <v>77.400000000000006</v>
      </c>
      <c r="J5" s="6">
        <f t="shared" si="0"/>
        <v>72.95</v>
      </c>
      <c r="K5" s="6"/>
      <c r="L5" s="7"/>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ht="24.95" customHeight="1">
      <c r="A6" s="5" t="s">
        <v>43</v>
      </c>
      <c r="B6" s="7" t="s">
        <v>5</v>
      </c>
      <c r="C6" s="5" t="s">
        <v>8</v>
      </c>
      <c r="D6" s="7" t="s">
        <v>9</v>
      </c>
      <c r="E6" s="5" t="s">
        <v>67</v>
      </c>
      <c r="F6" s="6">
        <v>71.5</v>
      </c>
      <c r="G6" s="6">
        <v>62.5</v>
      </c>
      <c r="H6" s="6" t="s">
        <v>75</v>
      </c>
      <c r="I6" s="6">
        <v>87.2</v>
      </c>
      <c r="J6" s="6">
        <f>F6*0.3+G6*0.3+I6*0.4</f>
        <v>75.080000000000013</v>
      </c>
      <c r="K6" s="6" t="s">
        <v>79</v>
      </c>
      <c r="L6" s="7"/>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row>
    <row r="7" spans="1:257" ht="24.95" customHeight="1">
      <c r="A7" s="5" t="s">
        <v>44</v>
      </c>
      <c r="B7" s="7" t="s">
        <v>5</v>
      </c>
      <c r="C7" s="5" t="s">
        <v>6</v>
      </c>
      <c r="D7" s="7" t="s">
        <v>7</v>
      </c>
      <c r="E7" s="5" t="s">
        <v>67</v>
      </c>
      <c r="F7" s="6">
        <v>74</v>
      </c>
      <c r="G7" s="6">
        <v>69</v>
      </c>
      <c r="H7" s="6" t="s">
        <v>75</v>
      </c>
      <c r="I7" s="6">
        <v>78</v>
      </c>
      <c r="J7" s="6">
        <f>F7*0.3+G7*0.3+I7*0.4</f>
        <v>74.099999999999994</v>
      </c>
      <c r="K7" s="6"/>
      <c r="L7" s="7"/>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ht="24.95" customHeight="1">
      <c r="A8" s="5" t="s">
        <v>45</v>
      </c>
      <c r="B8" s="7" t="s">
        <v>5</v>
      </c>
      <c r="C8" s="5" t="s">
        <v>10</v>
      </c>
      <c r="D8" s="7" t="s">
        <v>11</v>
      </c>
      <c r="E8" s="5" t="s">
        <v>67</v>
      </c>
      <c r="F8" s="6">
        <v>60</v>
      </c>
      <c r="G8" s="6">
        <v>71</v>
      </c>
      <c r="H8" s="6" t="s">
        <v>75</v>
      </c>
      <c r="I8" s="6">
        <v>76.599999999999994</v>
      </c>
      <c r="J8" s="6">
        <f>F8*0.3+G8*0.3+I8*0.4</f>
        <v>69.94</v>
      </c>
      <c r="K8" s="6"/>
      <c r="L8" s="7"/>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row>
    <row r="9" spans="1:257" ht="24.95" customHeight="1">
      <c r="A9" s="5" t="s">
        <v>46</v>
      </c>
      <c r="B9" s="7" t="s">
        <v>12</v>
      </c>
      <c r="C9" s="5" t="s">
        <v>17</v>
      </c>
      <c r="D9" s="7" t="s">
        <v>18</v>
      </c>
      <c r="E9" s="5" t="s">
        <v>68</v>
      </c>
      <c r="F9" s="6">
        <v>63</v>
      </c>
      <c r="G9" s="6" t="s">
        <v>75</v>
      </c>
      <c r="H9" s="6">
        <v>87.2</v>
      </c>
      <c r="I9" s="6">
        <v>81.599999999999994</v>
      </c>
      <c r="J9" s="6">
        <f>F9*0.5+H9*0.2+I9*0.3</f>
        <v>73.419999999999987</v>
      </c>
      <c r="K9" s="6" t="s">
        <v>79</v>
      </c>
      <c r="L9" s="7"/>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ht="24.95" customHeight="1">
      <c r="A10" s="5" t="s">
        <v>47</v>
      </c>
      <c r="B10" s="7" t="s">
        <v>12</v>
      </c>
      <c r="C10" s="5" t="s">
        <v>13</v>
      </c>
      <c r="D10" s="7" t="s">
        <v>14</v>
      </c>
      <c r="E10" s="5" t="s">
        <v>68</v>
      </c>
      <c r="F10" s="6">
        <v>69.5</v>
      </c>
      <c r="G10" s="6" t="s">
        <v>75</v>
      </c>
      <c r="H10" s="6">
        <v>68</v>
      </c>
      <c r="I10" s="6">
        <v>76.599999999999994</v>
      </c>
      <c r="J10" s="6">
        <f>F10*0.5+H10*0.2+I10*0.3</f>
        <v>71.33</v>
      </c>
      <c r="K10" s="6"/>
      <c r="L10" s="7"/>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row>
    <row r="11" spans="1:257" ht="24.95" customHeight="1">
      <c r="A11" s="5" t="s">
        <v>48</v>
      </c>
      <c r="B11" s="7" t="s">
        <v>12</v>
      </c>
      <c r="C11" s="5" t="s">
        <v>15</v>
      </c>
      <c r="D11" s="7" t="s">
        <v>16</v>
      </c>
      <c r="E11" s="5" t="s">
        <v>68</v>
      </c>
      <c r="F11" s="6">
        <v>69</v>
      </c>
      <c r="G11" s="5" t="s">
        <v>75</v>
      </c>
      <c r="H11" s="5" t="s">
        <v>65</v>
      </c>
      <c r="I11" s="6">
        <v>70.599999999999994</v>
      </c>
      <c r="J11" s="6">
        <f>F11*0.5+H11*0.2+I11*0.3</f>
        <v>68.16</v>
      </c>
      <c r="K11" s="6"/>
      <c r="L11" s="7"/>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row>
    <row r="12" spans="1:257" ht="24.95" customHeight="1">
      <c r="A12" s="5" t="s">
        <v>49</v>
      </c>
      <c r="B12" s="7" t="s">
        <v>19</v>
      </c>
      <c r="C12" s="5" t="s">
        <v>22</v>
      </c>
      <c r="D12" s="7" t="s">
        <v>23</v>
      </c>
      <c r="E12" s="5" t="s">
        <v>66</v>
      </c>
      <c r="F12" s="6">
        <v>64</v>
      </c>
      <c r="G12" s="6" t="s">
        <v>75</v>
      </c>
      <c r="H12" s="6" t="s">
        <v>75</v>
      </c>
      <c r="I12" s="6">
        <v>82.8</v>
      </c>
      <c r="J12" s="6">
        <f t="shared" ref="J12:J22" si="1">F12*0.5+I12*0.5</f>
        <v>73.400000000000006</v>
      </c>
      <c r="K12" s="6" t="s">
        <v>79</v>
      </c>
      <c r="L12" s="7"/>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row>
    <row r="13" spans="1:257" ht="24.95" customHeight="1">
      <c r="A13" s="5" t="s">
        <v>50</v>
      </c>
      <c r="B13" s="7" t="s">
        <v>19</v>
      </c>
      <c r="C13" s="5" t="s">
        <v>20</v>
      </c>
      <c r="D13" s="7" t="s">
        <v>21</v>
      </c>
      <c r="E13" s="5" t="s">
        <v>66</v>
      </c>
      <c r="F13" s="6">
        <v>65.5</v>
      </c>
      <c r="G13" s="6" t="s">
        <v>75</v>
      </c>
      <c r="H13" s="6" t="s">
        <v>75</v>
      </c>
      <c r="I13" s="6">
        <v>80.400000000000006</v>
      </c>
      <c r="J13" s="6">
        <f t="shared" si="1"/>
        <v>72.95</v>
      </c>
      <c r="K13" s="6" t="s">
        <v>80</v>
      </c>
      <c r="L13" s="7"/>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row>
    <row r="14" spans="1:257" ht="24.95" customHeight="1">
      <c r="A14" s="5" t="s">
        <v>51</v>
      </c>
      <c r="B14" s="7" t="s">
        <v>19</v>
      </c>
      <c r="C14" s="5" t="s">
        <v>24</v>
      </c>
      <c r="D14" s="7" t="s">
        <v>25</v>
      </c>
      <c r="E14" s="5" t="s">
        <v>66</v>
      </c>
      <c r="F14" s="6">
        <v>63.5</v>
      </c>
      <c r="G14" s="6" t="s">
        <v>75</v>
      </c>
      <c r="H14" s="6" t="s">
        <v>75</v>
      </c>
      <c r="I14" s="6">
        <v>82.1</v>
      </c>
      <c r="J14" s="6">
        <f t="shared" si="1"/>
        <v>72.8</v>
      </c>
      <c r="K14" s="6"/>
      <c r="L14" s="7"/>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ht="24.95" customHeight="1">
      <c r="A15" s="5" t="s">
        <v>52</v>
      </c>
      <c r="B15" s="7" t="s">
        <v>19</v>
      </c>
      <c r="C15" s="5" t="s">
        <v>28</v>
      </c>
      <c r="D15" s="7" t="s">
        <v>29</v>
      </c>
      <c r="E15" s="5" t="s">
        <v>66</v>
      </c>
      <c r="F15" s="6">
        <v>58.5</v>
      </c>
      <c r="G15" s="6" t="s">
        <v>75</v>
      </c>
      <c r="H15" s="6" t="s">
        <v>75</v>
      </c>
      <c r="I15" s="6">
        <v>81.400000000000006</v>
      </c>
      <c r="J15" s="6">
        <f t="shared" si="1"/>
        <v>69.95</v>
      </c>
      <c r="K15" s="6"/>
      <c r="L15" s="7"/>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ht="24.95" customHeight="1">
      <c r="A16" s="5" t="s">
        <v>53</v>
      </c>
      <c r="B16" s="7" t="s">
        <v>19</v>
      </c>
      <c r="C16" s="5" t="s">
        <v>26</v>
      </c>
      <c r="D16" s="7" t="s">
        <v>27</v>
      </c>
      <c r="E16" s="5" t="s">
        <v>66</v>
      </c>
      <c r="F16" s="6">
        <v>61</v>
      </c>
      <c r="G16" s="6" t="s">
        <v>75</v>
      </c>
      <c r="H16" s="6" t="s">
        <v>75</v>
      </c>
      <c r="I16" s="6">
        <v>75</v>
      </c>
      <c r="J16" s="6">
        <f t="shared" si="1"/>
        <v>68</v>
      </c>
      <c r="K16" s="6"/>
      <c r="L16" s="7"/>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ht="24.95" customHeight="1">
      <c r="A17" s="5" t="s">
        <v>54</v>
      </c>
      <c r="B17" s="7" t="s">
        <v>30</v>
      </c>
      <c r="C17" s="5" t="s">
        <v>31</v>
      </c>
      <c r="D17" s="7" t="s">
        <v>32</v>
      </c>
      <c r="E17" s="5" t="s">
        <v>66</v>
      </c>
      <c r="F17" s="6">
        <v>81</v>
      </c>
      <c r="G17" s="6" t="s">
        <v>75</v>
      </c>
      <c r="H17" s="6" t="s">
        <v>75</v>
      </c>
      <c r="I17" s="6">
        <v>87</v>
      </c>
      <c r="J17" s="6">
        <f t="shared" si="1"/>
        <v>84</v>
      </c>
      <c r="K17" s="6" t="s">
        <v>79</v>
      </c>
      <c r="L17" s="7"/>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ht="24.95" customHeight="1">
      <c r="A18" s="5" t="s">
        <v>55</v>
      </c>
      <c r="B18" s="7" t="s">
        <v>30</v>
      </c>
      <c r="C18" s="5" t="s">
        <v>35</v>
      </c>
      <c r="D18" s="7" t="s">
        <v>36</v>
      </c>
      <c r="E18" s="5" t="s">
        <v>66</v>
      </c>
      <c r="F18" s="6">
        <v>69</v>
      </c>
      <c r="G18" s="6" t="s">
        <v>75</v>
      </c>
      <c r="H18" s="6" t="s">
        <v>75</v>
      </c>
      <c r="I18" s="6">
        <v>84.8</v>
      </c>
      <c r="J18" s="6">
        <f t="shared" si="1"/>
        <v>76.900000000000006</v>
      </c>
      <c r="K18" s="6" t="s">
        <v>79</v>
      </c>
      <c r="L18" s="7"/>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ht="24.95" customHeight="1">
      <c r="A19" s="5" t="s">
        <v>56</v>
      </c>
      <c r="B19" s="7" t="s">
        <v>30</v>
      </c>
      <c r="C19" s="5" t="s">
        <v>39</v>
      </c>
      <c r="D19" s="7" t="s">
        <v>40</v>
      </c>
      <c r="E19" s="5" t="s">
        <v>66</v>
      </c>
      <c r="F19" s="6">
        <v>67.5</v>
      </c>
      <c r="G19" s="6" t="s">
        <v>75</v>
      </c>
      <c r="H19" s="6" t="s">
        <v>75</v>
      </c>
      <c r="I19" s="6">
        <v>82.6</v>
      </c>
      <c r="J19" s="6">
        <f t="shared" si="1"/>
        <v>75.05</v>
      </c>
      <c r="K19" s="6"/>
      <c r="L19" s="7"/>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ht="24.95" customHeight="1">
      <c r="A20" s="5" t="s">
        <v>57</v>
      </c>
      <c r="B20" s="7" t="s">
        <v>30</v>
      </c>
      <c r="C20" s="5" t="s">
        <v>37</v>
      </c>
      <c r="D20" s="7" t="s">
        <v>38</v>
      </c>
      <c r="E20" s="5" t="s">
        <v>66</v>
      </c>
      <c r="F20" s="6">
        <v>68.5</v>
      </c>
      <c r="G20" s="6" t="s">
        <v>75</v>
      </c>
      <c r="H20" s="6" t="s">
        <v>75</v>
      </c>
      <c r="I20" s="6">
        <v>79</v>
      </c>
      <c r="J20" s="6">
        <f t="shared" si="1"/>
        <v>73.75</v>
      </c>
      <c r="K20" s="6"/>
      <c r="L20" s="7"/>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row>
    <row r="21" spans="1:257" ht="24.95" customHeight="1">
      <c r="A21" s="5" t="s">
        <v>58</v>
      </c>
      <c r="B21" s="7" t="s">
        <v>30</v>
      </c>
      <c r="C21" s="5" t="s">
        <v>33</v>
      </c>
      <c r="D21" s="7" t="s">
        <v>34</v>
      </c>
      <c r="E21" s="5" t="s">
        <v>66</v>
      </c>
      <c r="F21" s="6">
        <v>69</v>
      </c>
      <c r="G21" s="6" t="s">
        <v>75</v>
      </c>
      <c r="H21" s="6" t="s">
        <v>75</v>
      </c>
      <c r="I21" s="6">
        <v>76.2</v>
      </c>
      <c r="J21" s="6">
        <f t="shared" si="1"/>
        <v>72.599999999999994</v>
      </c>
      <c r="K21" s="6"/>
      <c r="L21" s="7"/>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row>
    <row r="22" spans="1:257" ht="24.95" customHeight="1">
      <c r="A22" s="5" t="s">
        <v>59</v>
      </c>
      <c r="B22" s="7" t="s">
        <v>30</v>
      </c>
      <c r="C22" s="5" t="s">
        <v>41</v>
      </c>
      <c r="D22" s="7" t="s">
        <v>42</v>
      </c>
      <c r="E22" s="5" t="s">
        <v>66</v>
      </c>
      <c r="F22" s="6">
        <v>66</v>
      </c>
      <c r="G22" s="6" t="s">
        <v>75</v>
      </c>
      <c r="H22" s="6" t="s">
        <v>75</v>
      </c>
      <c r="I22" s="6">
        <v>75.8</v>
      </c>
      <c r="J22" s="6">
        <f t="shared" si="1"/>
        <v>70.900000000000006</v>
      </c>
      <c r="K22" s="6"/>
      <c r="L22" s="7"/>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row>
  </sheetData>
  <sortState ref="A17:N22">
    <sortCondition descending="1" ref="J17:J22"/>
  </sortState>
  <mergeCells count="9">
    <mergeCell ref="A1:L1"/>
    <mergeCell ref="A2:A3"/>
    <mergeCell ref="B2:B3"/>
    <mergeCell ref="C2:C3"/>
    <mergeCell ref="D2:D3"/>
    <mergeCell ref="E2:E3"/>
    <mergeCell ref="F3:J3"/>
    <mergeCell ref="L2:L3"/>
    <mergeCell ref="K2:K3"/>
  </mergeCells>
  <phoneticPr fontId="2" type="noConversion"/>
  <printOptions horizontalCentered="1"/>
  <pageMargins left="0.35433070866141736" right="0.19685039370078741" top="0.31496062992125984" bottom="0.35433070866141736" header="0.15748031496062992" footer="0.15748031496062992"/>
  <pageSetup paperSize="8"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陈骞</cp:lastModifiedBy>
  <cp:lastPrinted>2020-08-08T04:34:17Z</cp:lastPrinted>
  <dcterms:created xsi:type="dcterms:W3CDTF">2020-07-29T06:01:38Z</dcterms:created>
  <dcterms:modified xsi:type="dcterms:W3CDTF">2020-08-08T05:38:27Z</dcterms:modified>
</cp:coreProperties>
</file>