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<sst xmlns="http://schemas.openxmlformats.org/spreadsheetml/2006/main" count="249" uniqueCount="107">
  <si>
    <t>巫溪县2020年下半年公开招聘卫生事业单位工作人员面试成绩、总成绩公示表及进入体检人员名单</t>
  </si>
  <si>
    <t>序号</t>
  </si>
  <si>
    <t>准考证号</t>
  </si>
  <si>
    <t>姓名</t>
  </si>
  <si>
    <t>报考单位</t>
  </si>
  <si>
    <t>报考岗位</t>
  </si>
  <si>
    <t>总成绩</t>
  </si>
  <si>
    <t>是否进入体检</t>
  </si>
  <si>
    <t>公共科目</t>
  </si>
  <si>
    <t>专业科目</t>
  </si>
  <si>
    <t>综合面试</t>
  </si>
  <si>
    <t>朱越</t>
  </si>
  <si>
    <t>巫溪县人民医院</t>
  </si>
  <si>
    <t>经算管理岗</t>
  </si>
  <si>
    <t>是</t>
  </si>
  <si>
    <t>廖小琴</t>
  </si>
  <si>
    <t>罗德美</t>
  </si>
  <si>
    <t>否</t>
  </si>
  <si>
    <t>陈晓琴</t>
  </si>
  <si>
    <t>蒋贤炳</t>
  </si>
  <si>
    <t xml:space="preserve"> 信息管理岗</t>
  </si>
  <si>
    <t>柯华荣</t>
  </si>
  <si>
    <t>刘刚</t>
  </si>
  <si>
    <t>张涛燕</t>
  </si>
  <si>
    <t>蒲雨亚</t>
  </si>
  <si>
    <t>巫溪县妇女儿童医院</t>
  </si>
  <si>
    <t>办公室文秘岗</t>
  </si>
  <si>
    <t>向春雷</t>
  </si>
  <si>
    <t>许召林</t>
  </si>
  <si>
    <t>病案管理岗</t>
  </si>
  <si>
    <t>马丽明</t>
  </si>
  <si>
    <t>临床医学医师岗2</t>
  </si>
  <si>
    <t>蒋小霞</t>
  </si>
  <si>
    <t>李卫</t>
  </si>
  <si>
    <t>王荣铁</t>
  </si>
  <si>
    <t>缺考</t>
  </si>
  <si>
    <t>卢梅芳</t>
  </si>
  <si>
    <t>临床医学医师岗3</t>
  </si>
  <si>
    <t>李加林</t>
  </si>
  <si>
    <t>医务管理岗</t>
  </si>
  <si>
    <t>高春艳</t>
  </si>
  <si>
    <t>顾顺梅</t>
  </si>
  <si>
    <t xml:space="preserve"> 护理岗</t>
  </si>
  <si>
    <t>张翠林</t>
  </si>
  <si>
    <t>陈雨</t>
  </si>
  <si>
    <t>77.8</t>
  </si>
  <si>
    <t>朱彩艳</t>
  </si>
  <si>
    <t>乡（镇）卫生院</t>
  </si>
  <si>
    <t>口腔岗位</t>
  </si>
  <si>
    <t>胡丽</t>
  </si>
  <si>
    <t>71.4</t>
  </si>
  <si>
    <t>田娇娥</t>
  </si>
  <si>
    <t>临床岗位</t>
  </si>
  <si>
    <t>65.2</t>
  </si>
  <si>
    <t>姚泽庆</t>
  </si>
  <si>
    <t>78.9</t>
  </si>
  <si>
    <t>胡国权</t>
  </si>
  <si>
    <t>75.7</t>
  </si>
  <si>
    <t>李光亮</t>
  </si>
  <si>
    <t>86.2</t>
  </si>
  <si>
    <t>向朝付</t>
  </si>
  <si>
    <t>65.4</t>
  </si>
  <si>
    <t>孙建英</t>
  </si>
  <si>
    <t>69.3</t>
  </si>
  <si>
    <t>苏丽梅</t>
  </si>
  <si>
    <t>67.4</t>
  </si>
  <si>
    <t>杨关君</t>
  </si>
  <si>
    <t>67.8</t>
  </si>
  <si>
    <t>张巧玲</t>
  </si>
  <si>
    <t>黄德雄</t>
  </si>
  <si>
    <t>67</t>
  </si>
  <si>
    <t>周鹏飞</t>
  </si>
  <si>
    <t>64.6</t>
  </si>
  <si>
    <t>周玉兵</t>
  </si>
  <si>
    <t>影像岗位</t>
  </si>
  <si>
    <t>67.2</t>
  </si>
  <si>
    <t>谢开伟</t>
  </si>
  <si>
    <t>检验岗位</t>
  </si>
  <si>
    <t>83.8</t>
  </si>
  <si>
    <t>李悦</t>
  </si>
  <si>
    <t>73.6</t>
  </si>
  <si>
    <t>唐春梅</t>
  </si>
  <si>
    <t>药房岗</t>
  </si>
  <si>
    <t>61</t>
  </si>
  <si>
    <t>田秋菊</t>
  </si>
  <si>
    <t>杨佳</t>
  </si>
  <si>
    <t>68.3</t>
  </si>
  <si>
    <t>苏健文</t>
  </si>
  <si>
    <t>80.2</t>
  </si>
  <si>
    <t>肖禄华</t>
  </si>
  <si>
    <t>中医岗位</t>
  </si>
  <si>
    <t>75.9</t>
  </si>
  <si>
    <t>张磊</t>
  </si>
  <si>
    <t>83.1</t>
  </si>
  <si>
    <t>闵仁浩</t>
  </si>
  <si>
    <t>77.4</t>
  </si>
  <si>
    <t>张国军</t>
  </si>
  <si>
    <t>77.2</t>
  </si>
  <si>
    <t>蒲东源</t>
  </si>
  <si>
    <t>张世玉</t>
  </si>
  <si>
    <t>64.4</t>
  </si>
  <si>
    <t>肖福伟</t>
  </si>
  <si>
    <t>毛文进</t>
  </si>
  <si>
    <t>胡亚玲</t>
  </si>
  <si>
    <t>69</t>
  </si>
  <si>
    <t>注：1.未形成有效竞争的岗位，面试成绩须达到70分方能进入后续环节。2.请参加体检的同志于2021年1月18日上午7：20准时到人力社保局办公大楼一楼大厅集中，点名、登记信息、领取体检表后，由人力社保局工作人员带队统一参加体检。体检当天带上身份证原件、2寸照片1张、现金400元。3.体检前一天晚上清淡饮食、不饮酒，体检当天早晨空腹准时到达指定地点，未在规定时间到达指定地点的，视为放弃招聘资格。</t>
  </si>
  <si>
    <t>巫溪县人力资源和社会保障局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</si>
</sst>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方正黑体_GBK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"/>
    </font>
    <font>
      <sz val="10"/>
      <color indexed="8"/>
      <name val="宋体"/>
      <charset val="1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6"/>
  <sheetViews>
    <sheetView tabSelected="1" topLeftCell="A49" workbookViewId="0">
      <selection activeCell="A55" sqref="A55:J55"/>
    </sheetView>
  </sheetViews>
  <sheetFormatPr defaultColWidth="9" defaultRowHeight="14.25"/>
  <cols>
    <col min="1" max="1" width="4.625" style="1" customWidth="1"/>
    <col min="2" max="2" width="11.125" style="1" customWidth="1"/>
    <col min="3" max="3" width="6.375" style="1" customWidth="1"/>
    <col min="4" max="4" width="17.7916666666667" style="1" customWidth="1"/>
    <col min="5" max="5" width="16.3833333333333" style="1" customWidth="1"/>
    <col min="6" max="8" width="6.375" style="1" customWidth="1"/>
    <col min="9" max="9" width="7.125" style="1" customWidth="1"/>
    <col min="10" max="10" width="7.875" style="1" customWidth="1"/>
    <col min="11" max="11" width="8.125" style="1" customWidth="1"/>
    <col min="12" max="16382" width="9" style="1"/>
    <col min="16383" max="16384" width="9" style="4"/>
  </cols>
  <sheetData>
    <row r="1" s="1" customFormat="1" ht="4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1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 t="s">
        <v>7</v>
      </c>
    </row>
    <row r="3" s="2" customFormat="1" ht="34" customHeight="1" spans="1:10">
      <c r="A3" s="6"/>
      <c r="B3" s="6"/>
      <c r="C3" s="6"/>
      <c r="D3" s="6"/>
      <c r="E3" s="6"/>
      <c r="F3" s="6" t="s">
        <v>8</v>
      </c>
      <c r="G3" s="6" t="s">
        <v>9</v>
      </c>
      <c r="H3" s="6" t="s">
        <v>10</v>
      </c>
      <c r="I3" s="6" t="s">
        <v>6</v>
      </c>
      <c r="J3" s="6"/>
    </row>
    <row r="4" s="3" customFormat="1" ht="24" customHeight="1" spans="1:10">
      <c r="A4" s="7">
        <v>1</v>
      </c>
      <c r="B4" s="7">
        <v>20201209004</v>
      </c>
      <c r="C4" s="7" t="s">
        <v>11</v>
      </c>
      <c r="D4" s="7" t="s">
        <v>12</v>
      </c>
      <c r="E4" s="7" t="s">
        <v>13</v>
      </c>
      <c r="F4" s="8">
        <v>90</v>
      </c>
      <c r="G4" s="8">
        <v>94</v>
      </c>
      <c r="H4" s="7">
        <v>75</v>
      </c>
      <c r="I4" s="19">
        <f t="shared" ref="I4:I17" si="0">F4*0.3+G4*0.3+H4*0.4</f>
        <v>85.2</v>
      </c>
      <c r="J4" s="20" t="s">
        <v>14</v>
      </c>
    </row>
    <row r="5" s="3" customFormat="1" ht="24" customHeight="1" spans="1:10">
      <c r="A5" s="7">
        <v>2</v>
      </c>
      <c r="B5" s="7">
        <v>20201209039</v>
      </c>
      <c r="C5" s="7" t="s">
        <v>15</v>
      </c>
      <c r="D5" s="7" t="s">
        <v>12</v>
      </c>
      <c r="E5" s="7" t="s">
        <v>13</v>
      </c>
      <c r="F5" s="8">
        <v>87</v>
      </c>
      <c r="G5" s="8">
        <v>80</v>
      </c>
      <c r="H5" s="7">
        <v>83</v>
      </c>
      <c r="I5" s="19">
        <f t="shared" si="0"/>
        <v>83.3</v>
      </c>
      <c r="J5" s="20" t="s">
        <v>14</v>
      </c>
    </row>
    <row r="6" s="3" customFormat="1" ht="24" customHeight="1" spans="1:10">
      <c r="A6" s="7">
        <v>3</v>
      </c>
      <c r="B6" s="7">
        <v>20201209009</v>
      </c>
      <c r="C6" s="7" t="s">
        <v>16</v>
      </c>
      <c r="D6" s="7" t="s">
        <v>12</v>
      </c>
      <c r="E6" s="7" t="s">
        <v>13</v>
      </c>
      <c r="F6" s="8">
        <v>82</v>
      </c>
      <c r="G6" s="8">
        <v>81</v>
      </c>
      <c r="H6" s="7">
        <v>75.2</v>
      </c>
      <c r="I6" s="19">
        <f t="shared" si="0"/>
        <v>78.98</v>
      </c>
      <c r="J6" s="20" t="s">
        <v>17</v>
      </c>
    </row>
    <row r="7" s="3" customFormat="1" ht="24" customHeight="1" spans="1:10">
      <c r="A7" s="7">
        <v>4</v>
      </c>
      <c r="B7" s="7">
        <v>20201209028</v>
      </c>
      <c r="C7" s="7" t="s">
        <v>18</v>
      </c>
      <c r="D7" s="7" t="s">
        <v>12</v>
      </c>
      <c r="E7" s="7" t="s">
        <v>13</v>
      </c>
      <c r="F7" s="8">
        <v>79</v>
      </c>
      <c r="G7" s="8">
        <v>82</v>
      </c>
      <c r="H7" s="7">
        <v>77</v>
      </c>
      <c r="I7" s="19">
        <f t="shared" si="0"/>
        <v>79.1</v>
      </c>
      <c r="J7" s="20" t="s">
        <v>17</v>
      </c>
    </row>
    <row r="8" s="3" customFormat="1" ht="24" customHeight="1" spans="1:10">
      <c r="A8" s="7">
        <v>5</v>
      </c>
      <c r="B8" s="7">
        <v>20201210009</v>
      </c>
      <c r="C8" s="7" t="s">
        <v>19</v>
      </c>
      <c r="D8" s="7" t="s">
        <v>12</v>
      </c>
      <c r="E8" s="7" t="s">
        <v>20</v>
      </c>
      <c r="F8" s="8">
        <v>85</v>
      </c>
      <c r="G8" s="8">
        <v>84</v>
      </c>
      <c r="H8" s="7">
        <v>73.6</v>
      </c>
      <c r="I8" s="19">
        <f t="shared" si="0"/>
        <v>80.14</v>
      </c>
      <c r="J8" s="20" t="s">
        <v>17</v>
      </c>
    </row>
    <row r="9" s="3" customFormat="1" ht="24" customHeight="1" spans="1:10">
      <c r="A9" s="7">
        <v>6</v>
      </c>
      <c r="B9" s="7">
        <v>20201210016</v>
      </c>
      <c r="C9" s="7" t="s">
        <v>21</v>
      </c>
      <c r="D9" s="7" t="s">
        <v>12</v>
      </c>
      <c r="E9" s="7" t="s">
        <v>20</v>
      </c>
      <c r="F9" s="8">
        <v>84</v>
      </c>
      <c r="G9" s="8">
        <v>79</v>
      </c>
      <c r="H9" s="7">
        <v>80.8</v>
      </c>
      <c r="I9" s="19">
        <f t="shared" si="0"/>
        <v>81.22</v>
      </c>
      <c r="J9" s="20" t="s">
        <v>14</v>
      </c>
    </row>
    <row r="10" s="3" customFormat="1" ht="24" customHeight="1" spans="1:10">
      <c r="A10" s="7">
        <v>7</v>
      </c>
      <c r="B10" s="7">
        <v>20201210026</v>
      </c>
      <c r="C10" s="7" t="s">
        <v>22</v>
      </c>
      <c r="D10" s="7" t="s">
        <v>12</v>
      </c>
      <c r="E10" s="7" t="s">
        <v>20</v>
      </c>
      <c r="F10" s="8">
        <v>83</v>
      </c>
      <c r="G10" s="8">
        <v>79</v>
      </c>
      <c r="H10" s="7">
        <v>78</v>
      </c>
      <c r="I10" s="19">
        <f t="shared" si="0"/>
        <v>79.8</v>
      </c>
      <c r="J10" s="20" t="s">
        <v>17</v>
      </c>
    </row>
    <row r="11" s="3" customFormat="1" ht="24" customHeight="1" spans="1:10">
      <c r="A11" s="7">
        <v>8</v>
      </c>
      <c r="B11" s="7">
        <v>20201210010</v>
      </c>
      <c r="C11" s="7" t="s">
        <v>23</v>
      </c>
      <c r="D11" s="7" t="s">
        <v>12</v>
      </c>
      <c r="E11" s="7" t="s">
        <v>20</v>
      </c>
      <c r="F11" s="8">
        <v>82</v>
      </c>
      <c r="G11" s="8">
        <v>75</v>
      </c>
      <c r="H11" s="7">
        <v>83.2</v>
      </c>
      <c r="I11" s="19">
        <f t="shared" si="0"/>
        <v>80.38</v>
      </c>
      <c r="J11" s="20" t="s">
        <v>14</v>
      </c>
    </row>
    <row r="12" s="3" customFormat="1" ht="24" customHeight="1" spans="1:10">
      <c r="A12" s="7">
        <v>9</v>
      </c>
      <c r="B12" s="7">
        <v>20201220020</v>
      </c>
      <c r="C12" s="7" t="s">
        <v>24</v>
      </c>
      <c r="D12" s="7" t="s">
        <v>25</v>
      </c>
      <c r="E12" s="7" t="s">
        <v>26</v>
      </c>
      <c r="F12" s="8">
        <v>77</v>
      </c>
      <c r="G12" s="8">
        <v>85</v>
      </c>
      <c r="H12" s="7">
        <v>76.2</v>
      </c>
      <c r="I12" s="19">
        <f t="shared" si="0"/>
        <v>79.08</v>
      </c>
      <c r="J12" s="20" t="s">
        <v>17</v>
      </c>
    </row>
    <row r="13" s="3" customFormat="1" ht="24" customHeight="1" spans="1:10">
      <c r="A13" s="7">
        <v>10</v>
      </c>
      <c r="B13" s="7">
        <v>20201220024</v>
      </c>
      <c r="C13" s="7" t="s">
        <v>27</v>
      </c>
      <c r="D13" s="7" t="s">
        <v>25</v>
      </c>
      <c r="E13" s="7" t="s">
        <v>26</v>
      </c>
      <c r="F13" s="8">
        <v>82</v>
      </c>
      <c r="G13" s="8">
        <v>80</v>
      </c>
      <c r="H13" s="7">
        <v>82.2</v>
      </c>
      <c r="I13" s="19">
        <f t="shared" si="0"/>
        <v>81.48</v>
      </c>
      <c r="J13" s="20" t="s">
        <v>14</v>
      </c>
    </row>
    <row r="14" s="3" customFormat="1" ht="24" customHeight="1" spans="1:10">
      <c r="A14" s="7">
        <v>11</v>
      </c>
      <c r="B14" s="7">
        <v>20201208001</v>
      </c>
      <c r="C14" s="7" t="s">
        <v>28</v>
      </c>
      <c r="D14" s="7" t="s">
        <v>12</v>
      </c>
      <c r="E14" s="7" t="s">
        <v>29</v>
      </c>
      <c r="F14" s="8">
        <v>59</v>
      </c>
      <c r="G14" s="8">
        <v>51</v>
      </c>
      <c r="H14" s="7">
        <v>79.2</v>
      </c>
      <c r="I14" s="19">
        <f t="shared" si="0"/>
        <v>64.68</v>
      </c>
      <c r="J14" s="20" t="s">
        <v>14</v>
      </c>
    </row>
    <row r="15" s="3" customFormat="1" ht="24" customHeight="1" spans="1:10">
      <c r="A15" s="7">
        <v>12</v>
      </c>
      <c r="B15" s="7">
        <v>20201216003</v>
      </c>
      <c r="C15" s="7" t="s">
        <v>30</v>
      </c>
      <c r="D15" s="7" t="s">
        <v>25</v>
      </c>
      <c r="E15" s="7" t="s">
        <v>31</v>
      </c>
      <c r="F15" s="8">
        <v>67</v>
      </c>
      <c r="G15" s="8">
        <v>62</v>
      </c>
      <c r="H15" s="7">
        <v>72.2</v>
      </c>
      <c r="I15" s="19">
        <f t="shared" si="0"/>
        <v>67.58</v>
      </c>
      <c r="J15" s="20" t="s">
        <v>14</v>
      </c>
    </row>
    <row r="16" s="3" customFormat="1" ht="24" customHeight="1" spans="1:10">
      <c r="A16" s="7">
        <v>13</v>
      </c>
      <c r="B16" s="7">
        <v>20201216004</v>
      </c>
      <c r="C16" s="7" t="s">
        <v>32</v>
      </c>
      <c r="D16" s="7" t="s">
        <v>25</v>
      </c>
      <c r="E16" s="7" t="s">
        <v>31</v>
      </c>
      <c r="F16" s="8">
        <v>70</v>
      </c>
      <c r="G16" s="8">
        <v>48</v>
      </c>
      <c r="H16" s="7">
        <v>81</v>
      </c>
      <c r="I16" s="19">
        <f t="shared" si="0"/>
        <v>67.8</v>
      </c>
      <c r="J16" s="20" t="s">
        <v>14</v>
      </c>
    </row>
    <row r="17" s="3" customFormat="1" ht="24" customHeight="1" spans="1:10">
      <c r="A17" s="7">
        <v>14</v>
      </c>
      <c r="B17" s="7">
        <v>20201216005</v>
      </c>
      <c r="C17" s="7" t="s">
        <v>33</v>
      </c>
      <c r="D17" s="7" t="s">
        <v>25</v>
      </c>
      <c r="E17" s="7" t="s">
        <v>31</v>
      </c>
      <c r="F17" s="8">
        <v>51</v>
      </c>
      <c r="G17" s="8">
        <v>63</v>
      </c>
      <c r="H17" s="7">
        <v>72.4</v>
      </c>
      <c r="I17" s="19">
        <f t="shared" si="0"/>
        <v>63.16</v>
      </c>
      <c r="J17" s="20" t="s">
        <v>17</v>
      </c>
    </row>
    <row r="18" s="3" customFormat="1" ht="24" customHeight="1" spans="1:10">
      <c r="A18" s="7">
        <v>15</v>
      </c>
      <c r="B18" s="7">
        <v>20201216001</v>
      </c>
      <c r="C18" s="7" t="s">
        <v>34</v>
      </c>
      <c r="D18" s="7" t="s">
        <v>25</v>
      </c>
      <c r="E18" s="7" t="s">
        <v>31</v>
      </c>
      <c r="F18" s="8">
        <v>51</v>
      </c>
      <c r="G18" s="8">
        <v>57</v>
      </c>
      <c r="H18" s="8" t="s">
        <v>35</v>
      </c>
      <c r="I18" s="8" t="s">
        <v>35</v>
      </c>
      <c r="J18" s="20" t="s">
        <v>17</v>
      </c>
    </row>
    <row r="19" s="3" customFormat="1" ht="24" customHeight="1" spans="1:10">
      <c r="A19" s="7">
        <v>16</v>
      </c>
      <c r="B19" s="7">
        <v>20201217001</v>
      </c>
      <c r="C19" s="7" t="s">
        <v>36</v>
      </c>
      <c r="D19" s="7" t="s">
        <v>25</v>
      </c>
      <c r="E19" s="7" t="s">
        <v>37</v>
      </c>
      <c r="F19" s="8">
        <v>43</v>
      </c>
      <c r="G19" s="8">
        <v>70</v>
      </c>
      <c r="H19" s="7">
        <v>75.4</v>
      </c>
      <c r="I19" s="19">
        <f t="shared" ref="I19:I41" si="1">F19*0.3+G19*0.3+H19*0.4</f>
        <v>64.06</v>
      </c>
      <c r="J19" s="20" t="s">
        <v>14</v>
      </c>
    </row>
    <row r="20" s="3" customFormat="1" ht="24" customHeight="1" spans="1:10">
      <c r="A20" s="7">
        <v>17</v>
      </c>
      <c r="B20" s="7">
        <v>20201221004</v>
      </c>
      <c r="C20" s="7" t="s">
        <v>38</v>
      </c>
      <c r="D20" s="7" t="s">
        <v>25</v>
      </c>
      <c r="E20" s="7" t="s">
        <v>39</v>
      </c>
      <c r="F20" s="8">
        <v>73</v>
      </c>
      <c r="G20" s="8">
        <v>54</v>
      </c>
      <c r="H20" s="7">
        <v>82.6</v>
      </c>
      <c r="I20" s="19">
        <f t="shared" si="1"/>
        <v>71.14</v>
      </c>
      <c r="J20" s="20" t="s">
        <v>14</v>
      </c>
    </row>
    <row r="21" s="3" customFormat="1" ht="24" customHeight="1" spans="1:10">
      <c r="A21" s="7">
        <v>18</v>
      </c>
      <c r="B21" s="7">
        <v>20201221001</v>
      </c>
      <c r="C21" s="7" t="s">
        <v>40</v>
      </c>
      <c r="D21" s="7" t="s">
        <v>25</v>
      </c>
      <c r="E21" s="7" t="s">
        <v>39</v>
      </c>
      <c r="F21" s="8">
        <v>68</v>
      </c>
      <c r="G21" s="8">
        <v>57</v>
      </c>
      <c r="H21" s="7">
        <v>82</v>
      </c>
      <c r="I21" s="19">
        <f t="shared" si="1"/>
        <v>70.3</v>
      </c>
      <c r="J21" s="20" t="s">
        <v>17</v>
      </c>
    </row>
    <row r="22" s="3" customFormat="1" ht="24" customHeight="1" spans="1:10">
      <c r="A22" s="7">
        <v>19</v>
      </c>
      <c r="B22" s="7">
        <v>20201219003</v>
      </c>
      <c r="C22" s="7" t="s">
        <v>41</v>
      </c>
      <c r="D22" s="7" t="s">
        <v>25</v>
      </c>
      <c r="E22" s="7" t="s">
        <v>42</v>
      </c>
      <c r="F22" s="8">
        <v>71</v>
      </c>
      <c r="G22" s="8">
        <v>79</v>
      </c>
      <c r="H22" s="7">
        <v>80.8</v>
      </c>
      <c r="I22" s="19">
        <f t="shared" si="1"/>
        <v>77.32</v>
      </c>
      <c r="J22" s="20" t="s">
        <v>14</v>
      </c>
    </row>
    <row r="23" s="3" customFormat="1" ht="24" customHeight="1" spans="1:10">
      <c r="A23" s="7">
        <v>20</v>
      </c>
      <c r="B23" s="7">
        <v>20201219007</v>
      </c>
      <c r="C23" s="7" t="s">
        <v>43</v>
      </c>
      <c r="D23" s="7" t="s">
        <v>25</v>
      </c>
      <c r="E23" s="7" t="s">
        <v>42</v>
      </c>
      <c r="F23" s="8">
        <v>60</v>
      </c>
      <c r="G23" s="8">
        <v>81</v>
      </c>
      <c r="H23" s="7">
        <v>76</v>
      </c>
      <c r="I23" s="19">
        <f t="shared" si="1"/>
        <v>72.7</v>
      </c>
      <c r="J23" s="20" t="s">
        <v>17</v>
      </c>
    </row>
    <row r="24" s="3" customFormat="1" ht="24" customHeight="1" spans="1:10">
      <c r="A24" s="7">
        <v>21</v>
      </c>
      <c r="B24" s="7">
        <v>20201207001</v>
      </c>
      <c r="C24" s="7" t="s">
        <v>44</v>
      </c>
      <c r="D24" s="7" t="s">
        <v>12</v>
      </c>
      <c r="E24" s="7" t="s">
        <v>39</v>
      </c>
      <c r="F24" s="8">
        <v>59</v>
      </c>
      <c r="G24" s="8">
        <v>50</v>
      </c>
      <c r="H24" s="8" t="s">
        <v>45</v>
      </c>
      <c r="I24" s="19">
        <f t="shared" si="1"/>
        <v>63.82</v>
      </c>
      <c r="J24" s="20" t="s">
        <v>14</v>
      </c>
    </row>
    <row r="25" s="3" customFormat="1" ht="24" customHeight="1" spans="1:10">
      <c r="A25" s="7">
        <v>22</v>
      </c>
      <c r="B25" s="7">
        <v>20201227001</v>
      </c>
      <c r="C25" s="9" t="s">
        <v>46</v>
      </c>
      <c r="D25" s="7" t="s">
        <v>47</v>
      </c>
      <c r="E25" s="7" t="s">
        <v>48</v>
      </c>
      <c r="F25" s="8">
        <v>44</v>
      </c>
      <c r="G25" s="8">
        <v>38</v>
      </c>
      <c r="H25" s="8">
        <v>70.8</v>
      </c>
      <c r="I25" s="19">
        <f t="shared" si="1"/>
        <v>52.92</v>
      </c>
      <c r="J25" s="20" t="s">
        <v>17</v>
      </c>
    </row>
    <row r="26" s="3" customFormat="1" ht="24" customHeight="1" spans="1:10">
      <c r="A26" s="7">
        <v>23</v>
      </c>
      <c r="B26" s="7">
        <v>20201227002</v>
      </c>
      <c r="C26" s="10" t="s">
        <v>49</v>
      </c>
      <c r="D26" s="7" t="s">
        <v>47</v>
      </c>
      <c r="E26" s="7" t="s">
        <v>48</v>
      </c>
      <c r="F26" s="8">
        <v>51</v>
      </c>
      <c r="G26" s="8">
        <v>46</v>
      </c>
      <c r="H26" s="8" t="s">
        <v>50</v>
      </c>
      <c r="I26" s="19">
        <f t="shared" si="1"/>
        <v>57.66</v>
      </c>
      <c r="J26" s="20" t="s">
        <v>14</v>
      </c>
    </row>
    <row r="27" s="3" customFormat="1" ht="24" customHeight="1" spans="1:10">
      <c r="A27" s="7">
        <v>24</v>
      </c>
      <c r="B27" s="7">
        <v>20201222007</v>
      </c>
      <c r="C27" s="10" t="s">
        <v>51</v>
      </c>
      <c r="D27" s="7" t="s">
        <v>47</v>
      </c>
      <c r="E27" s="7" t="s">
        <v>52</v>
      </c>
      <c r="F27" s="8">
        <v>65</v>
      </c>
      <c r="G27" s="8">
        <v>55</v>
      </c>
      <c r="H27" s="8" t="s">
        <v>53</v>
      </c>
      <c r="I27" s="19">
        <f t="shared" si="1"/>
        <v>62.08</v>
      </c>
      <c r="J27" s="20" t="s">
        <v>14</v>
      </c>
    </row>
    <row r="28" s="3" customFormat="1" ht="24" customHeight="1" spans="1:10">
      <c r="A28" s="7">
        <v>25</v>
      </c>
      <c r="B28" s="7">
        <v>20201222010</v>
      </c>
      <c r="C28" s="7" t="s">
        <v>54</v>
      </c>
      <c r="D28" s="7" t="s">
        <v>47</v>
      </c>
      <c r="E28" s="7" t="s">
        <v>52</v>
      </c>
      <c r="F28" s="8">
        <v>57</v>
      </c>
      <c r="G28" s="8">
        <v>59</v>
      </c>
      <c r="H28" s="8" t="s">
        <v>55</v>
      </c>
      <c r="I28" s="19">
        <f t="shared" si="1"/>
        <v>66.36</v>
      </c>
      <c r="J28" s="20" t="s">
        <v>14</v>
      </c>
    </row>
    <row r="29" s="3" customFormat="1" ht="24" customHeight="1" spans="1:10">
      <c r="A29" s="7">
        <v>26</v>
      </c>
      <c r="B29" s="7">
        <v>20201222009</v>
      </c>
      <c r="C29" s="7" t="s">
        <v>56</v>
      </c>
      <c r="D29" s="7" t="s">
        <v>47</v>
      </c>
      <c r="E29" s="7" t="s">
        <v>52</v>
      </c>
      <c r="F29" s="8">
        <v>56</v>
      </c>
      <c r="G29" s="8">
        <v>54</v>
      </c>
      <c r="H29" s="8" t="s">
        <v>57</v>
      </c>
      <c r="I29" s="19">
        <f t="shared" si="1"/>
        <v>63.28</v>
      </c>
      <c r="J29" s="20" t="s">
        <v>14</v>
      </c>
    </row>
    <row r="30" s="3" customFormat="1" ht="24" customHeight="1" spans="1:10">
      <c r="A30" s="7">
        <v>27</v>
      </c>
      <c r="B30" s="7">
        <v>20201222004</v>
      </c>
      <c r="C30" s="9" t="s">
        <v>58</v>
      </c>
      <c r="D30" s="7" t="s">
        <v>47</v>
      </c>
      <c r="E30" s="7" t="s">
        <v>52</v>
      </c>
      <c r="F30" s="8">
        <v>56</v>
      </c>
      <c r="G30" s="8">
        <v>50</v>
      </c>
      <c r="H30" s="8" t="s">
        <v>59</v>
      </c>
      <c r="I30" s="19">
        <f t="shared" si="1"/>
        <v>66.28</v>
      </c>
      <c r="J30" s="20" t="s">
        <v>14</v>
      </c>
    </row>
    <row r="31" s="3" customFormat="1" ht="24" customHeight="1" spans="1:10">
      <c r="A31" s="7">
        <v>28</v>
      </c>
      <c r="B31" s="7">
        <v>20201222008</v>
      </c>
      <c r="C31" s="7" t="s">
        <v>60</v>
      </c>
      <c r="D31" s="7" t="s">
        <v>47</v>
      </c>
      <c r="E31" s="7" t="s">
        <v>52</v>
      </c>
      <c r="F31" s="8">
        <v>47</v>
      </c>
      <c r="G31" s="8">
        <v>57</v>
      </c>
      <c r="H31" s="8" t="s">
        <v>61</v>
      </c>
      <c r="I31" s="19">
        <f t="shared" si="1"/>
        <v>57.36</v>
      </c>
      <c r="J31" s="20" t="s">
        <v>17</v>
      </c>
    </row>
    <row r="32" s="3" customFormat="1" ht="24" customHeight="1" spans="1:10">
      <c r="A32" s="7">
        <v>29</v>
      </c>
      <c r="B32" s="7">
        <v>20201222005</v>
      </c>
      <c r="C32" s="9" t="s">
        <v>62</v>
      </c>
      <c r="D32" s="7" t="s">
        <v>47</v>
      </c>
      <c r="E32" s="7" t="s">
        <v>52</v>
      </c>
      <c r="F32" s="8">
        <v>49</v>
      </c>
      <c r="G32" s="8">
        <v>53</v>
      </c>
      <c r="H32" s="8" t="s">
        <v>63</v>
      </c>
      <c r="I32" s="19">
        <f t="shared" si="1"/>
        <v>58.32</v>
      </c>
      <c r="J32" s="20" t="s">
        <v>14</v>
      </c>
    </row>
    <row r="33" s="3" customFormat="1" ht="24" customHeight="1" spans="1:10">
      <c r="A33" s="7">
        <v>30</v>
      </c>
      <c r="B33" s="7">
        <v>20201222001</v>
      </c>
      <c r="C33" s="9" t="s">
        <v>64</v>
      </c>
      <c r="D33" s="7" t="s">
        <v>47</v>
      </c>
      <c r="E33" s="7" t="s">
        <v>52</v>
      </c>
      <c r="F33" s="8">
        <v>47</v>
      </c>
      <c r="G33" s="8">
        <v>49</v>
      </c>
      <c r="H33" s="8" t="s">
        <v>65</v>
      </c>
      <c r="I33" s="19">
        <f t="shared" si="1"/>
        <v>55.76</v>
      </c>
      <c r="J33" s="20" t="s">
        <v>17</v>
      </c>
    </row>
    <row r="34" s="3" customFormat="1" ht="24" customHeight="1" spans="1:10">
      <c r="A34" s="7">
        <v>31</v>
      </c>
      <c r="B34" s="7">
        <v>20201222002</v>
      </c>
      <c r="C34" s="9" t="s">
        <v>66</v>
      </c>
      <c r="D34" s="7" t="s">
        <v>47</v>
      </c>
      <c r="E34" s="7" t="s">
        <v>52</v>
      </c>
      <c r="F34" s="8">
        <v>51</v>
      </c>
      <c r="G34" s="8">
        <v>45</v>
      </c>
      <c r="H34" s="8" t="s">
        <v>67</v>
      </c>
      <c r="I34" s="19">
        <f t="shared" si="1"/>
        <v>55.92</v>
      </c>
      <c r="J34" s="20" t="s">
        <v>17</v>
      </c>
    </row>
    <row r="35" s="3" customFormat="1" ht="24" customHeight="1" spans="1:10">
      <c r="A35" s="7">
        <v>32</v>
      </c>
      <c r="B35" s="7">
        <v>20201222003</v>
      </c>
      <c r="C35" s="9" t="s">
        <v>68</v>
      </c>
      <c r="D35" s="7" t="s">
        <v>47</v>
      </c>
      <c r="E35" s="7" t="s">
        <v>52</v>
      </c>
      <c r="F35" s="8">
        <v>48</v>
      </c>
      <c r="G35" s="8">
        <v>47</v>
      </c>
      <c r="H35" s="8" t="s">
        <v>53</v>
      </c>
      <c r="I35" s="19">
        <f t="shared" si="1"/>
        <v>54.58</v>
      </c>
      <c r="J35" s="20" t="s">
        <v>17</v>
      </c>
    </row>
    <row r="36" s="3" customFormat="1" ht="24" customHeight="1" spans="1:10">
      <c r="A36" s="7">
        <v>33</v>
      </c>
      <c r="B36" s="7">
        <v>20201222011</v>
      </c>
      <c r="C36" s="7" t="s">
        <v>69</v>
      </c>
      <c r="D36" s="7" t="s">
        <v>47</v>
      </c>
      <c r="E36" s="7" t="s">
        <v>52</v>
      </c>
      <c r="F36" s="8">
        <v>47</v>
      </c>
      <c r="G36" s="8">
        <v>48</v>
      </c>
      <c r="H36" s="8" t="s">
        <v>70</v>
      </c>
      <c r="I36" s="19">
        <f t="shared" si="1"/>
        <v>55.3</v>
      </c>
      <c r="J36" s="20" t="s">
        <v>17</v>
      </c>
    </row>
    <row r="37" s="3" customFormat="1" ht="24" customHeight="1" spans="1:10">
      <c r="A37" s="7">
        <v>34</v>
      </c>
      <c r="B37" s="7">
        <v>20201222006</v>
      </c>
      <c r="C37" s="9" t="s">
        <v>71</v>
      </c>
      <c r="D37" s="7" t="s">
        <v>47</v>
      </c>
      <c r="E37" s="7" t="s">
        <v>52</v>
      </c>
      <c r="F37" s="8">
        <v>46</v>
      </c>
      <c r="G37" s="8">
        <v>44</v>
      </c>
      <c r="H37" s="8" t="s">
        <v>72</v>
      </c>
      <c r="I37" s="19">
        <f t="shared" si="1"/>
        <v>52.84</v>
      </c>
      <c r="J37" s="20" t="s">
        <v>17</v>
      </c>
    </row>
    <row r="38" s="3" customFormat="1" ht="24" customHeight="1" spans="1:10">
      <c r="A38" s="7">
        <v>35</v>
      </c>
      <c r="B38" s="7">
        <v>20201223001</v>
      </c>
      <c r="C38" s="7" t="s">
        <v>73</v>
      </c>
      <c r="D38" s="7" t="s">
        <v>47</v>
      </c>
      <c r="E38" s="7" t="s">
        <v>74</v>
      </c>
      <c r="F38" s="8">
        <v>56</v>
      </c>
      <c r="G38" s="8">
        <v>43</v>
      </c>
      <c r="H38" s="8" t="s">
        <v>75</v>
      </c>
      <c r="I38" s="19">
        <f t="shared" si="1"/>
        <v>56.58</v>
      </c>
      <c r="J38" s="20" t="s">
        <v>17</v>
      </c>
    </row>
    <row r="39" s="3" customFormat="1" ht="24" customHeight="1" spans="1:10">
      <c r="A39" s="7">
        <v>36</v>
      </c>
      <c r="B39" s="7">
        <v>20201224002</v>
      </c>
      <c r="C39" s="7" t="s">
        <v>76</v>
      </c>
      <c r="D39" s="7" t="s">
        <v>47</v>
      </c>
      <c r="E39" s="7" t="s">
        <v>77</v>
      </c>
      <c r="F39" s="8">
        <v>56</v>
      </c>
      <c r="G39" s="8">
        <v>54</v>
      </c>
      <c r="H39" s="8" t="s">
        <v>78</v>
      </c>
      <c r="I39" s="19">
        <f t="shared" si="1"/>
        <v>66.52</v>
      </c>
      <c r="J39" s="20" t="s">
        <v>14</v>
      </c>
    </row>
    <row r="40" s="3" customFormat="1" ht="24" customHeight="1" spans="1:10">
      <c r="A40" s="7">
        <v>37</v>
      </c>
      <c r="B40" s="7">
        <v>20201224001</v>
      </c>
      <c r="C40" s="11" t="s">
        <v>79</v>
      </c>
      <c r="D40" s="7" t="s">
        <v>47</v>
      </c>
      <c r="E40" s="7" t="s">
        <v>77</v>
      </c>
      <c r="F40" s="8">
        <v>54</v>
      </c>
      <c r="G40" s="8">
        <v>55</v>
      </c>
      <c r="H40" s="8" t="s">
        <v>80</v>
      </c>
      <c r="I40" s="19">
        <f t="shared" si="1"/>
        <v>62.14</v>
      </c>
      <c r="J40" s="20" t="s">
        <v>17</v>
      </c>
    </row>
    <row r="41" s="3" customFormat="1" ht="24" customHeight="1" spans="1:10">
      <c r="A41" s="7">
        <v>38</v>
      </c>
      <c r="B41" s="7">
        <v>20201225003</v>
      </c>
      <c r="C41" s="9" t="s">
        <v>81</v>
      </c>
      <c r="D41" s="7" t="s">
        <v>47</v>
      </c>
      <c r="E41" s="7" t="s">
        <v>82</v>
      </c>
      <c r="F41" s="8">
        <v>65</v>
      </c>
      <c r="G41" s="8">
        <v>47</v>
      </c>
      <c r="H41" s="8" t="s">
        <v>83</v>
      </c>
      <c r="I41" s="19">
        <f t="shared" si="1"/>
        <v>58</v>
      </c>
      <c r="J41" s="20" t="s">
        <v>17</v>
      </c>
    </row>
    <row r="42" s="3" customFormat="1" ht="24" customHeight="1" spans="1:10">
      <c r="A42" s="7">
        <v>39</v>
      </c>
      <c r="B42" s="7">
        <v>20201225009</v>
      </c>
      <c r="C42" s="9" t="s">
        <v>84</v>
      </c>
      <c r="D42" s="7" t="s">
        <v>47</v>
      </c>
      <c r="E42" s="7" t="s">
        <v>82</v>
      </c>
      <c r="F42" s="8">
        <v>57</v>
      </c>
      <c r="G42" s="8">
        <v>50</v>
      </c>
      <c r="H42" s="8" t="s">
        <v>35</v>
      </c>
      <c r="I42" s="8" t="s">
        <v>35</v>
      </c>
      <c r="J42" s="20" t="s">
        <v>17</v>
      </c>
    </row>
    <row r="43" s="3" customFormat="1" ht="24" customHeight="1" spans="1:10">
      <c r="A43" s="7">
        <v>40</v>
      </c>
      <c r="B43" s="7">
        <v>20201225012</v>
      </c>
      <c r="C43" s="9" t="s">
        <v>85</v>
      </c>
      <c r="D43" s="7" t="s">
        <v>47</v>
      </c>
      <c r="E43" s="7" t="s">
        <v>82</v>
      </c>
      <c r="F43" s="8">
        <v>58</v>
      </c>
      <c r="G43" s="8">
        <v>49</v>
      </c>
      <c r="H43" s="8" t="s">
        <v>86</v>
      </c>
      <c r="I43" s="19">
        <f t="shared" ref="I43:I48" si="2">F43*0.3+G43*0.3+H43*0.4</f>
        <v>59.42</v>
      </c>
      <c r="J43" s="20" t="s">
        <v>17</v>
      </c>
    </row>
    <row r="44" s="3" customFormat="1" ht="24" customHeight="1" spans="1:10">
      <c r="A44" s="7">
        <v>41</v>
      </c>
      <c r="B44" s="7">
        <v>20201225018</v>
      </c>
      <c r="C44" s="9" t="s">
        <v>87</v>
      </c>
      <c r="D44" s="7" t="s">
        <v>47</v>
      </c>
      <c r="E44" s="7" t="s">
        <v>82</v>
      </c>
      <c r="F44" s="8">
        <v>67</v>
      </c>
      <c r="G44" s="8">
        <v>40</v>
      </c>
      <c r="H44" s="8" t="s">
        <v>88</v>
      </c>
      <c r="I44" s="19">
        <f t="shared" si="2"/>
        <v>64.18</v>
      </c>
      <c r="J44" s="20" t="s">
        <v>14</v>
      </c>
    </row>
    <row r="45" s="3" customFormat="1" ht="24" customHeight="1" spans="1:10">
      <c r="A45" s="7">
        <v>42</v>
      </c>
      <c r="B45" s="7">
        <v>20201226014</v>
      </c>
      <c r="C45" s="9" t="s">
        <v>89</v>
      </c>
      <c r="D45" s="7" t="s">
        <v>47</v>
      </c>
      <c r="E45" s="7" t="s">
        <v>90</v>
      </c>
      <c r="F45" s="8">
        <v>57</v>
      </c>
      <c r="G45" s="8">
        <v>63</v>
      </c>
      <c r="H45" s="8" t="s">
        <v>91</v>
      </c>
      <c r="I45" s="19">
        <f t="shared" si="2"/>
        <v>66.36</v>
      </c>
      <c r="J45" s="20" t="s">
        <v>14</v>
      </c>
    </row>
    <row r="46" s="3" customFormat="1" ht="24" customHeight="1" spans="1:10">
      <c r="A46" s="7">
        <v>43</v>
      </c>
      <c r="B46" s="7">
        <v>20201226004</v>
      </c>
      <c r="C46" s="9" t="s">
        <v>92</v>
      </c>
      <c r="D46" s="7" t="s">
        <v>47</v>
      </c>
      <c r="E46" s="7" t="s">
        <v>90</v>
      </c>
      <c r="F46" s="8">
        <v>62</v>
      </c>
      <c r="G46" s="8">
        <v>53</v>
      </c>
      <c r="H46" s="8" t="s">
        <v>93</v>
      </c>
      <c r="I46" s="19">
        <f t="shared" si="2"/>
        <v>67.74</v>
      </c>
      <c r="J46" s="20" t="s">
        <v>14</v>
      </c>
    </row>
    <row r="47" s="3" customFormat="1" ht="24" customHeight="1" spans="1:10">
      <c r="A47" s="7">
        <v>44</v>
      </c>
      <c r="B47" s="7">
        <v>20201226010</v>
      </c>
      <c r="C47" s="9" t="s">
        <v>94</v>
      </c>
      <c r="D47" s="7" t="s">
        <v>47</v>
      </c>
      <c r="E47" s="7" t="s">
        <v>90</v>
      </c>
      <c r="F47" s="8">
        <v>57</v>
      </c>
      <c r="G47" s="8">
        <v>58</v>
      </c>
      <c r="H47" s="8" t="s">
        <v>95</v>
      </c>
      <c r="I47" s="19">
        <f t="shared" si="2"/>
        <v>65.46</v>
      </c>
      <c r="J47" s="20" t="s">
        <v>14</v>
      </c>
    </row>
    <row r="48" s="3" customFormat="1" ht="24" customHeight="1" spans="1:10">
      <c r="A48" s="7">
        <v>45</v>
      </c>
      <c r="B48" s="7">
        <v>20201226008</v>
      </c>
      <c r="C48" s="9" t="s">
        <v>96</v>
      </c>
      <c r="D48" s="7" t="s">
        <v>47</v>
      </c>
      <c r="E48" s="7" t="s">
        <v>90</v>
      </c>
      <c r="F48" s="8">
        <v>55</v>
      </c>
      <c r="G48" s="8">
        <v>59</v>
      </c>
      <c r="H48" s="8" t="s">
        <v>97</v>
      </c>
      <c r="I48" s="19">
        <f t="shared" si="2"/>
        <v>65.08</v>
      </c>
      <c r="J48" s="20" t="s">
        <v>17</v>
      </c>
    </row>
    <row r="49" s="3" customFormat="1" ht="24" customHeight="1" spans="1:10">
      <c r="A49" s="7">
        <v>46</v>
      </c>
      <c r="B49" s="7">
        <v>20201226015</v>
      </c>
      <c r="C49" s="9" t="s">
        <v>98</v>
      </c>
      <c r="D49" s="7" t="s">
        <v>47</v>
      </c>
      <c r="E49" s="7" t="s">
        <v>90</v>
      </c>
      <c r="F49" s="8">
        <v>52</v>
      </c>
      <c r="G49" s="8">
        <v>52</v>
      </c>
      <c r="H49" s="8" t="s">
        <v>35</v>
      </c>
      <c r="I49" s="8" t="s">
        <v>35</v>
      </c>
      <c r="J49" s="20" t="s">
        <v>17</v>
      </c>
    </row>
    <row r="50" s="3" customFormat="1" ht="24" customHeight="1" spans="1:10">
      <c r="A50" s="7">
        <v>47</v>
      </c>
      <c r="B50" s="7">
        <v>20201226006</v>
      </c>
      <c r="C50" s="9" t="s">
        <v>99</v>
      </c>
      <c r="D50" s="7" t="s">
        <v>47</v>
      </c>
      <c r="E50" s="7" t="s">
        <v>90</v>
      </c>
      <c r="F50" s="8">
        <v>52</v>
      </c>
      <c r="G50" s="8">
        <v>51</v>
      </c>
      <c r="H50" s="8" t="s">
        <v>100</v>
      </c>
      <c r="I50" s="19">
        <f>F50*0.3+G50*0.3+H50*0.4</f>
        <v>56.66</v>
      </c>
      <c r="J50" s="20" t="s">
        <v>17</v>
      </c>
    </row>
    <row r="51" s="3" customFormat="1" ht="24" customHeight="1" spans="1:10">
      <c r="A51" s="7">
        <v>48</v>
      </c>
      <c r="B51" s="7">
        <v>20201226007</v>
      </c>
      <c r="C51" s="9" t="s">
        <v>101</v>
      </c>
      <c r="D51" s="7" t="s">
        <v>47</v>
      </c>
      <c r="E51" s="7" t="s">
        <v>90</v>
      </c>
      <c r="F51" s="8">
        <v>53</v>
      </c>
      <c r="G51" s="8">
        <v>49</v>
      </c>
      <c r="H51" s="8" t="s">
        <v>35</v>
      </c>
      <c r="I51" s="8" t="s">
        <v>35</v>
      </c>
      <c r="J51" s="20" t="s">
        <v>17</v>
      </c>
    </row>
    <row r="52" s="3" customFormat="1" ht="24" customHeight="1" spans="1:10">
      <c r="A52" s="7">
        <v>49</v>
      </c>
      <c r="B52" s="7">
        <v>20201226009</v>
      </c>
      <c r="C52" s="9" t="s">
        <v>102</v>
      </c>
      <c r="D52" s="7" t="s">
        <v>47</v>
      </c>
      <c r="E52" s="7" t="s">
        <v>90</v>
      </c>
      <c r="F52" s="8">
        <v>59</v>
      </c>
      <c r="G52" s="8">
        <v>40</v>
      </c>
      <c r="H52" s="8" t="s">
        <v>35</v>
      </c>
      <c r="I52" s="8" t="s">
        <v>35</v>
      </c>
      <c r="J52" s="20" t="s">
        <v>17</v>
      </c>
    </row>
    <row r="53" s="3" customFormat="1" ht="24" customHeight="1" spans="1:10">
      <c r="A53" s="7">
        <v>50</v>
      </c>
      <c r="B53" s="7">
        <v>20201226012</v>
      </c>
      <c r="C53" s="12" t="s">
        <v>103</v>
      </c>
      <c r="D53" s="7" t="s">
        <v>47</v>
      </c>
      <c r="E53" s="7" t="s">
        <v>90</v>
      </c>
      <c r="F53" s="8">
        <v>52</v>
      </c>
      <c r="G53" s="8">
        <v>45</v>
      </c>
      <c r="H53" s="8" t="s">
        <v>104</v>
      </c>
      <c r="I53" s="19">
        <f>F53*0.3+G53*0.3+H53*0.4</f>
        <v>56.7</v>
      </c>
      <c r="J53" s="20" t="s">
        <v>17</v>
      </c>
    </row>
    <row r="54" s="3" customFormat="1" ht="24" customHeight="1" spans="1:10">
      <c r="A54" s="13"/>
      <c r="B54" s="13"/>
      <c r="C54" s="14"/>
      <c r="D54" s="13"/>
      <c r="E54" s="13"/>
      <c r="F54" s="15"/>
      <c r="G54" s="15"/>
      <c r="H54" s="15"/>
      <c r="I54" s="21"/>
      <c r="J54" s="22"/>
    </row>
    <row r="55" s="1" customFormat="1" ht="63" customHeight="1" spans="1:10">
      <c r="A55" s="16" t="s">
        <v>105</v>
      </c>
      <c r="B55" s="16"/>
      <c r="C55" s="16"/>
      <c r="D55" s="16"/>
      <c r="E55" s="16"/>
      <c r="F55" s="16"/>
      <c r="G55" s="16"/>
      <c r="H55" s="16"/>
      <c r="I55" s="16"/>
      <c r="J55" s="16"/>
    </row>
    <row r="56" s="1" customFormat="1" ht="25" customHeight="1" spans="6:10">
      <c r="F56" s="17" t="s">
        <v>106</v>
      </c>
      <c r="G56" s="17"/>
      <c r="H56" s="17"/>
      <c r="I56" s="17"/>
      <c r="J56" s="17"/>
    </row>
    <row r="57" s="1" customFormat="1" ht="25" customHeight="1" spans="6:10">
      <c r="F57" s="18">
        <v>44212</v>
      </c>
      <c r="G57" s="18"/>
      <c r="H57" s="18"/>
      <c r="I57" s="18"/>
      <c r="J57" s="18"/>
    </row>
    <row r="58" s="1" customFormat="1" spans="16383:16384">
      <c r="XFC58" s="4"/>
      <c r="XFD58" s="4"/>
    </row>
    <row r="59" s="1" customFormat="1" spans="16382:16384">
      <c r="XFB59" s="4"/>
      <c r="XFC59" s="4"/>
      <c r="XFD59" s="4"/>
    </row>
    <row r="60" s="1" customFormat="1" ht="52" customHeight="1"/>
    <row r="61" s="1" customFormat="1" spans="16382:16384">
      <c r="XFB61" s="4"/>
      <c r="XFC61" s="4"/>
      <c r="XFD61" s="4"/>
    </row>
    <row r="62" s="1" customFormat="1" spans="16382:16384">
      <c r="XFB62" s="4"/>
      <c r="XFC62" s="4"/>
      <c r="XFD62" s="4"/>
    </row>
    <row r="63" s="1" customFormat="1" spans="16382:16384">
      <c r="XFB63" s="4"/>
      <c r="XFC63" s="4"/>
      <c r="XFD63" s="4"/>
    </row>
    <row r="64" s="1" customFormat="1" spans="16382:16384">
      <c r="XFB64" s="4"/>
      <c r="XFC64" s="4"/>
      <c r="XFD64" s="4"/>
    </row>
    <row r="65" s="1" customFormat="1" spans="16382:16384">
      <c r="XFB65" s="4"/>
      <c r="XFC65" s="4"/>
      <c r="XFD65" s="4"/>
    </row>
    <row r="66" s="1" customFormat="1" spans="16382:16384">
      <c r="XFB66" s="4"/>
      <c r="XFC66" s="4"/>
      <c r="XFD66" s="4"/>
    </row>
    <row r="67" s="1" customFormat="1" spans="16382:16384">
      <c r="XFB67" s="4"/>
      <c r="XFC67" s="4"/>
      <c r="XFD67" s="4"/>
    </row>
    <row r="68" s="1" customFormat="1" spans="16382:16384">
      <c r="XFB68" s="4"/>
      <c r="XFC68" s="4"/>
      <c r="XFD68" s="4"/>
    </row>
    <row r="69" s="1" customFormat="1" spans="16382:16384">
      <c r="XFB69" s="4"/>
      <c r="XFC69" s="4"/>
      <c r="XFD69" s="4"/>
    </row>
    <row r="70" s="1" customFormat="1" spans="16382:16384">
      <c r="XFB70" s="4"/>
      <c r="XFC70" s="4"/>
      <c r="XFD70" s="4"/>
    </row>
    <row r="71" s="1" customFormat="1" spans="16382:16384">
      <c r="XFB71" s="4"/>
      <c r="XFC71" s="4"/>
      <c r="XFD71" s="4"/>
    </row>
    <row r="72" s="1" customFormat="1" spans="16382:16384">
      <c r="XFB72" s="4"/>
      <c r="XFC72" s="4"/>
      <c r="XFD72" s="4"/>
    </row>
    <row r="73" s="1" customFormat="1" spans="16382:16384">
      <c r="XFB73" s="4"/>
      <c r="XFC73" s="4"/>
      <c r="XFD73" s="4"/>
    </row>
    <row r="74" s="1" customFormat="1" spans="16382:16384">
      <c r="XFB74" s="4"/>
      <c r="XFC74" s="4"/>
      <c r="XFD74" s="4"/>
    </row>
    <row r="75" s="1" customFormat="1" spans="16382:16384">
      <c r="XFB75" s="4"/>
      <c r="XFC75" s="4"/>
      <c r="XFD75" s="4"/>
    </row>
    <row r="76" s="1" customFormat="1" spans="16382:16384">
      <c r="XFB76" s="4"/>
      <c r="XFC76" s="4"/>
      <c r="XFD76" s="4"/>
    </row>
    <row r="77" s="1" customFormat="1" spans="16382:16384">
      <c r="XFB77" s="4"/>
      <c r="XFC77" s="4"/>
      <c r="XFD77" s="4"/>
    </row>
    <row r="78" s="1" customFormat="1" spans="16382:16384">
      <c r="XFB78" s="4"/>
      <c r="XFC78" s="4"/>
      <c r="XFD78" s="4"/>
    </row>
    <row r="79" s="1" customFormat="1" spans="16382:16384">
      <c r="XFB79" s="4"/>
      <c r="XFC79" s="4"/>
      <c r="XFD79" s="4"/>
    </row>
    <row r="80" s="1" customFormat="1" spans="16382:16384">
      <c r="XFB80" s="4"/>
      <c r="XFC80" s="4"/>
      <c r="XFD80" s="4"/>
    </row>
    <row r="81" s="1" customFormat="1" spans="16382:16384">
      <c r="XFB81" s="4"/>
      <c r="XFC81" s="4"/>
      <c r="XFD81" s="4"/>
    </row>
    <row r="82" s="1" customFormat="1" spans="16382:16384">
      <c r="XFB82" s="4"/>
      <c r="XFC82" s="4"/>
      <c r="XFD82" s="4"/>
    </row>
    <row r="83" s="1" customFormat="1" spans="16382:16384">
      <c r="XFB83" s="4"/>
      <c r="XFC83" s="4"/>
      <c r="XFD83" s="4"/>
    </row>
    <row r="84" s="1" customFormat="1" spans="16382:16384">
      <c r="XFB84" s="4"/>
      <c r="XFC84" s="4"/>
      <c r="XFD84" s="4"/>
    </row>
    <row r="85" s="1" customFormat="1" spans="1:16384">
      <c r="A85" s="4"/>
      <c r="B85" s="4"/>
      <c r="C85" s="4"/>
      <c r="D85" s="4"/>
      <c r="E85" s="4"/>
      <c r="F85" s="4"/>
      <c r="G85" s="4"/>
      <c r="H85" s="4"/>
      <c r="I85" s="4"/>
      <c r="XFB85" s="4"/>
      <c r="XFC85" s="4"/>
      <c r="XFD85" s="4"/>
    </row>
    <row r="86" s="1" customFormat="1" spans="1:16384">
      <c r="A86" s="4"/>
      <c r="B86" s="4"/>
      <c r="C86" s="4"/>
      <c r="D86" s="4"/>
      <c r="E86" s="4"/>
      <c r="F86" s="4"/>
      <c r="G86" s="4"/>
      <c r="H86" s="4"/>
      <c r="I86" s="4"/>
      <c r="XFB86" s="4"/>
      <c r="XFC86" s="4"/>
      <c r="XFD86" s="4"/>
    </row>
  </sheetData>
  <mergeCells count="11">
    <mergeCell ref="A1:J1"/>
    <mergeCell ref="F2:I2"/>
    <mergeCell ref="A55:J55"/>
    <mergeCell ref="F56:J56"/>
    <mergeCell ref="F57:J57"/>
    <mergeCell ref="A2:A3"/>
    <mergeCell ref="B2:B3"/>
    <mergeCell ref="C2:C3"/>
    <mergeCell ref="D2:D3"/>
    <mergeCell ref="E2:E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2021-01-16T06:00:00Z</dcterms:created>
  <dcterms:modified xsi:type="dcterms:W3CDTF">2021-01-16T06:08:32Z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