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成绩表" sheetId="3" r:id="rId1"/>
  </sheets>
  <definedNames>
    <definedName name="_xlnm._FilterDatabase" localSheetId="0" hidden="1">成绩表!$A$3:$I$92</definedName>
    <definedName name="_xlnm.Print_Titles" localSheetId="0">成绩表!$3:$3</definedName>
  </definedNames>
  <calcPr calcId="144525"/>
</workbook>
</file>

<file path=xl/sharedStrings.xml><?xml version="1.0" encoding="utf-8"?>
<sst xmlns="http://schemas.openxmlformats.org/spreadsheetml/2006/main" count="582" uniqueCount="151">
  <si>
    <t>附件1：</t>
  </si>
  <si>
    <t>江津区2022年二季度考核招聘事业单位工作人员考试总成绩册</t>
  </si>
  <si>
    <t>姓名</t>
  </si>
  <si>
    <t>性别</t>
  </si>
  <si>
    <t>招聘单位</t>
  </si>
  <si>
    <t>招聘岗位</t>
  </si>
  <si>
    <t>笔试成绩</t>
  </si>
  <si>
    <t>专业技能测试成绩</t>
  </si>
  <si>
    <t>综合面试成绩</t>
  </si>
  <si>
    <t>考核
总成绩</t>
  </si>
  <si>
    <t>是否进入体检</t>
  </si>
  <si>
    <t>备注</t>
  </si>
  <si>
    <t>范浩</t>
  </si>
  <si>
    <t>男</t>
  </si>
  <si>
    <t>区社会治安综合治理中心</t>
  </si>
  <si>
    <t>1-计算机岗</t>
  </si>
  <si>
    <t>/</t>
  </si>
  <si>
    <t>是</t>
  </si>
  <si>
    <t>何林晋</t>
  </si>
  <si>
    <t>否</t>
  </si>
  <si>
    <t>廖梦瑶</t>
  </si>
  <si>
    <t>女</t>
  </si>
  <si>
    <t>方小龙</t>
  </si>
  <si>
    <t>陈越</t>
  </si>
  <si>
    <t>区委党校</t>
  </si>
  <si>
    <t>2-哲学教师岗</t>
  </si>
  <si>
    <t>向芑润</t>
  </si>
  <si>
    <t>赖小婷</t>
  </si>
  <si>
    <t>张岚</t>
  </si>
  <si>
    <t>王含含</t>
  </si>
  <si>
    <t>李金洋</t>
  </si>
  <si>
    <t>区全民健身指导中心</t>
  </si>
  <si>
    <t>3-篮球运动指导岗位</t>
  </si>
  <si>
    <t>陈梦迪</t>
  </si>
  <si>
    <t>区法制服务中心</t>
  </si>
  <si>
    <t>4-法律服务岗</t>
  </si>
  <si>
    <t>周滢</t>
  </si>
  <si>
    <t>杨茜</t>
  </si>
  <si>
    <t>李菊</t>
  </si>
  <si>
    <t>杨娜</t>
  </si>
  <si>
    <t>刘佳</t>
  </si>
  <si>
    <t>刘柯伶</t>
  </si>
  <si>
    <t>先锋镇农业服务中心</t>
  </si>
  <si>
    <t>5-农技农经岗</t>
  </si>
  <si>
    <t>杨洁</t>
  </si>
  <si>
    <t>范广元</t>
  </si>
  <si>
    <t>张书旗</t>
  </si>
  <si>
    <t>周健</t>
  </si>
  <si>
    <t>陈俊材</t>
  </si>
  <si>
    <t>杨建琳</t>
  </si>
  <si>
    <t>贾嗣镇农业服务中心</t>
  </si>
  <si>
    <t>6-农技农经岗</t>
  </si>
  <si>
    <t>谭云涛</t>
  </si>
  <si>
    <t>李桂林</t>
  </si>
  <si>
    <t>杨子莹</t>
  </si>
  <si>
    <t>代春瑶</t>
  </si>
  <si>
    <t>蒋红兵</t>
  </si>
  <si>
    <t>塘河镇旅游服务中心</t>
  </si>
  <si>
    <t>7-综合岗</t>
  </si>
  <si>
    <t>林治宇</t>
  </si>
  <si>
    <t>宗凡琦</t>
  </si>
  <si>
    <t>卿卓霖</t>
  </si>
  <si>
    <t>项阳</t>
  </si>
  <si>
    <t>何锐</t>
  </si>
  <si>
    <t>四屏镇农业服务中心</t>
  </si>
  <si>
    <t>8-农技农经岗</t>
  </si>
  <si>
    <t>徐铭</t>
  </si>
  <si>
    <t>谭勋尧</t>
  </si>
  <si>
    <t>甘雨</t>
  </si>
  <si>
    <t>陈俊西</t>
  </si>
  <si>
    <t>石门镇综合行政执法大队</t>
  </si>
  <si>
    <t>9-水利执法岗</t>
  </si>
  <si>
    <t>胡定宇</t>
  </si>
  <si>
    <t>梅晓杏</t>
  </si>
  <si>
    <t>罗敬寒</t>
  </si>
  <si>
    <t>罗玉来</t>
  </si>
  <si>
    <t>龚娟</t>
  </si>
  <si>
    <t>王振</t>
  </si>
  <si>
    <t>嘉平文化服务中心</t>
  </si>
  <si>
    <t>10-群众体育（篮球）指导岗</t>
  </si>
  <si>
    <t>王志熙</t>
  </si>
  <si>
    <t>柏林中学</t>
  </si>
  <si>
    <t>11-篮球教练岗</t>
  </si>
  <si>
    <t>刘旭如</t>
  </si>
  <si>
    <t>薛燕</t>
  </si>
  <si>
    <t>江津中学高中</t>
  </si>
  <si>
    <t>12-数学教师</t>
  </si>
  <si>
    <t>叶巧清</t>
  </si>
  <si>
    <t>陈佳</t>
  </si>
  <si>
    <t>刘琪</t>
  </si>
  <si>
    <t>赵培杰</t>
  </si>
  <si>
    <t>江南职业学院</t>
  </si>
  <si>
    <t>13-机械实训助理</t>
  </si>
  <si>
    <t>王建</t>
  </si>
  <si>
    <t>柯瀛</t>
  </si>
  <si>
    <t>杨龙江</t>
  </si>
  <si>
    <t>区中心医院</t>
  </si>
  <si>
    <t>18-临床医师岗</t>
  </si>
  <si>
    <t>陈渝</t>
  </si>
  <si>
    <t>21-妇科医师岗</t>
  </si>
  <si>
    <t>徐婷婷</t>
  </si>
  <si>
    <t>袁心华</t>
  </si>
  <si>
    <t>曾凡坪</t>
  </si>
  <si>
    <t>22-肝胆外科医师岗</t>
  </si>
  <si>
    <t>敖玉祥</t>
  </si>
  <si>
    <t>吴秀英</t>
  </si>
  <si>
    <t>28-消化科医师岗</t>
  </si>
  <si>
    <t>廖冰洁</t>
  </si>
  <si>
    <t>孔潇</t>
  </si>
  <si>
    <t>30-儿科医师岗</t>
  </si>
  <si>
    <t>王钊颖</t>
  </si>
  <si>
    <t>陶洲</t>
  </si>
  <si>
    <t>34-医务部干事岗1</t>
  </si>
  <si>
    <t>李丹</t>
  </si>
  <si>
    <t>江宛忆</t>
  </si>
  <si>
    <t>曾颜</t>
  </si>
  <si>
    <t>刘春花</t>
  </si>
  <si>
    <t>高春秋</t>
  </si>
  <si>
    <t>35-医务部干事岗2</t>
  </si>
  <si>
    <t>徐海勝</t>
  </si>
  <si>
    <t>滕金凤</t>
  </si>
  <si>
    <t>36-药师岗</t>
  </si>
  <si>
    <t>孟诗</t>
  </si>
  <si>
    <t>苏金环</t>
  </si>
  <si>
    <t>李会</t>
  </si>
  <si>
    <t>37-护理岗</t>
  </si>
  <si>
    <t>李祥</t>
  </si>
  <si>
    <t>38-信息科干事岗</t>
  </si>
  <si>
    <t>李涛</t>
  </si>
  <si>
    <t>王昕静</t>
  </si>
  <si>
    <t>李杨柳</t>
  </si>
  <si>
    <t>程颖</t>
  </si>
  <si>
    <t>39-人事岗</t>
  </si>
  <si>
    <t>牟静渝</t>
  </si>
  <si>
    <t>贾明月</t>
  </si>
  <si>
    <t>李秀珍</t>
  </si>
  <si>
    <t>周红利</t>
  </si>
  <si>
    <t>李思慕</t>
  </si>
  <si>
    <t>廖昕悦</t>
  </si>
  <si>
    <t>区中医院</t>
  </si>
  <si>
    <t>45-重症医师岗</t>
  </si>
  <si>
    <t>曾珍</t>
  </si>
  <si>
    <t>46-耳鼻喉医师岗</t>
  </si>
  <si>
    <t>刘群</t>
  </si>
  <si>
    <t>区疾控中心</t>
  </si>
  <si>
    <t>72-流病岗2</t>
  </si>
  <si>
    <t>韩敏</t>
  </si>
  <si>
    <t>吴瑞</t>
  </si>
  <si>
    <t>区妇幼保健院</t>
  </si>
  <si>
    <t>74-儿科医师岗</t>
  </si>
  <si>
    <t>李生瑞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</si>
</sst>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20"/>
      <color theme="1"/>
      <name val="方正黑体_GBK"/>
      <charset val="134"/>
    </font>
    <font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4" fillId="0" borderId="0"/>
  </cellStyleXfs>
  <cellXfs count="22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2"/>
  <sheetViews>
    <sheetView tabSelected="1" workbookViewId="0">
      <pane ySplit="3" topLeftCell="A73" activePane="bottomLeft" state="frozen"/>
      <selection/>
      <selection pane="bottomLeft" activeCell="V3" sqref="V3"/>
    </sheetView>
  </sheetViews>
  <sheetFormatPr defaultColWidth="9" defaultRowHeight="16.5"/>
  <cols>
    <col min="1" max="1" width="7.375" style="4" customWidth="1"/>
    <col min="2" max="2" width="4.875" style="4" customWidth="1"/>
    <col min="3" max="3" width="22.625" style="3" customWidth="1"/>
    <col min="4" max="4" width="25.75" style="3" customWidth="1"/>
    <col min="5" max="5" width="5.75" style="5" customWidth="1"/>
    <col min="6" max="6" width="8.75" style="5" customWidth="1"/>
    <col min="7" max="7" width="7" style="5" customWidth="1"/>
    <col min="8" max="8" width="7" style="6" customWidth="1"/>
    <col min="9" max="9" width="8.375" style="4" customWidth="1"/>
    <col min="10" max="10" width="5" style="2" customWidth="1"/>
    <col min="11" max="16384" width="9" style="2"/>
  </cols>
  <sheetData>
    <row r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40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49.5" spans="1:10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0" t="s">
        <v>10</v>
      </c>
      <c r="J3" s="20" t="s">
        <v>11</v>
      </c>
    </row>
    <row r="4" s="2" customFormat="1" ht="26" customHeight="1" spans="1:10">
      <c r="A4" s="12" t="s">
        <v>12</v>
      </c>
      <c r="B4" s="12" t="s">
        <v>13</v>
      </c>
      <c r="C4" s="13" t="s">
        <v>14</v>
      </c>
      <c r="D4" s="13" t="s">
        <v>15</v>
      </c>
      <c r="E4" s="13" t="s">
        <v>16</v>
      </c>
      <c r="F4" s="13" t="s">
        <v>16</v>
      </c>
      <c r="G4" s="13">
        <v>84.3</v>
      </c>
      <c r="H4" s="14">
        <f>G4</f>
        <v>84.3</v>
      </c>
      <c r="I4" s="12" t="s">
        <v>17</v>
      </c>
      <c r="J4" s="19"/>
    </row>
    <row r="5" s="2" customFormat="1" ht="26" customHeight="1" spans="1:10">
      <c r="A5" s="12" t="s">
        <v>18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16</v>
      </c>
      <c r="G5" s="13">
        <v>82.4</v>
      </c>
      <c r="H5" s="14">
        <f>G5</f>
        <v>82.4</v>
      </c>
      <c r="I5" s="12" t="s">
        <v>19</v>
      </c>
      <c r="J5" s="19"/>
    </row>
    <row r="6" s="2" customFormat="1" ht="26" customHeight="1" spans="1:10">
      <c r="A6" s="12" t="s">
        <v>20</v>
      </c>
      <c r="B6" s="12" t="s">
        <v>21</v>
      </c>
      <c r="C6" s="13" t="s">
        <v>14</v>
      </c>
      <c r="D6" s="13" t="s">
        <v>15</v>
      </c>
      <c r="E6" s="13" t="s">
        <v>16</v>
      </c>
      <c r="F6" s="13" t="s">
        <v>16</v>
      </c>
      <c r="G6" s="13">
        <v>79.6</v>
      </c>
      <c r="H6" s="14">
        <f>G6</f>
        <v>79.6</v>
      </c>
      <c r="I6" s="12" t="s">
        <v>19</v>
      </c>
      <c r="J6" s="19"/>
    </row>
    <row r="7" s="2" customFormat="1" ht="26" customHeight="1" spans="1:10">
      <c r="A7" s="12" t="s">
        <v>22</v>
      </c>
      <c r="B7" s="12" t="s">
        <v>13</v>
      </c>
      <c r="C7" s="13" t="s">
        <v>14</v>
      </c>
      <c r="D7" s="13" t="s">
        <v>15</v>
      </c>
      <c r="E7" s="13" t="s">
        <v>16</v>
      </c>
      <c r="F7" s="13" t="s">
        <v>16</v>
      </c>
      <c r="G7" s="13">
        <v>78.6</v>
      </c>
      <c r="H7" s="14">
        <f>G7</f>
        <v>78.6</v>
      </c>
      <c r="I7" s="12" t="s">
        <v>19</v>
      </c>
      <c r="J7" s="19"/>
    </row>
    <row r="8" s="2" customFormat="1" ht="26" customHeight="1" spans="1:10">
      <c r="A8" s="15" t="s">
        <v>23</v>
      </c>
      <c r="B8" s="15" t="s">
        <v>21</v>
      </c>
      <c r="C8" s="16" t="s">
        <v>24</v>
      </c>
      <c r="D8" s="16" t="s">
        <v>25</v>
      </c>
      <c r="E8" s="15">
        <v>73</v>
      </c>
      <c r="F8" s="13" t="s">
        <v>16</v>
      </c>
      <c r="G8" s="15">
        <v>80.6</v>
      </c>
      <c r="H8" s="14">
        <f>E8*0.5+G8*0.5</f>
        <v>76.8</v>
      </c>
      <c r="I8" s="12" t="s">
        <v>17</v>
      </c>
      <c r="J8" s="19"/>
    </row>
    <row r="9" s="3" customFormat="1" ht="26" customHeight="1" spans="1:10">
      <c r="A9" s="15" t="s">
        <v>26</v>
      </c>
      <c r="B9" s="15" t="s">
        <v>21</v>
      </c>
      <c r="C9" s="16" t="s">
        <v>24</v>
      </c>
      <c r="D9" s="16" t="s">
        <v>25</v>
      </c>
      <c r="E9" s="15">
        <v>66</v>
      </c>
      <c r="F9" s="13" t="s">
        <v>16</v>
      </c>
      <c r="G9" s="15">
        <v>85.4</v>
      </c>
      <c r="H9" s="14">
        <f>E9*0.5+G9*0.5</f>
        <v>75.7</v>
      </c>
      <c r="I9" s="12" t="s">
        <v>19</v>
      </c>
      <c r="J9" s="21"/>
    </row>
    <row r="10" s="3" customFormat="1" ht="26" customHeight="1" spans="1:10">
      <c r="A10" s="15" t="s">
        <v>27</v>
      </c>
      <c r="B10" s="15" t="s">
        <v>21</v>
      </c>
      <c r="C10" s="16" t="s">
        <v>24</v>
      </c>
      <c r="D10" s="16" t="s">
        <v>25</v>
      </c>
      <c r="E10" s="15">
        <v>72</v>
      </c>
      <c r="F10" s="13" t="s">
        <v>16</v>
      </c>
      <c r="G10" s="15">
        <v>75.6</v>
      </c>
      <c r="H10" s="14">
        <f>E10*0.5+G10*0.5</f>
        <v>73.8</v>
      </c>
      <c r="I10" s="12" t="s">
        <v>19</v>
      </c>
      <c r="J10" s="21"/>
    </row>
    <row r="11" s="3" customFormat="1" ht="26" customHeight="1" spans="1:10">
      <c r="A11" s="15" t="s">
        <v>28</v>
      </c>
      <c r="B11" s="15" t="s">
        <v>21</v>
      </c>
      <c r="C11" s="16" t="s">
        <v>24</v>
      </c>
      <c r="D11" s="16" t="s">
        <v>25</v>
      </c>
      <c r="E11" s="15">
        <v>65</v>
      </c>
      <c r="F11" s="13" t="s">
        <v>16</v>
      </c>
      <c r="G11" s="15">
        <v>75.4</v>
      </c>
      <c r="H11" s="14">
        <f>E11*0.5+G11*0.5</f>
        <v>70.2</v>
      </c>
      <c r="I11" s="12" t="s">
        <v>19</v>
      </c>
      <c r="J11" s="21"/>
    </row>
    <row r="12" s="3" customFormat="1" ht="26" customHeight="1" spans="1:10">
      <c r="A12" s="15" t="s">
        <v>29</v>
      </c>
      <c r="B12" s="15" t="s">
        <v>21</v>
      </c>
      <c r="C12" s="16" t="s">
        <v>24</v>
      </c>
      <c r="D12" s="16" t="s">
        <v>25</v>
      </c>
      <c r="E12" s="15">
        <v>65</v>
      </c>
      <c r="F12" s="13" t="s">
        <v>16</v>
      </c>
      <c r="G12" s="15">
        <v>72.8</v>
      </c>
      <c r="H12" s="14">
        <f>E12*0.5+G12*0.5</f>
        <v>68.9</v>
      </c>
      <c r="I12" s="12" t="s">
        <v>19</v>
      </c>
      <c r="J12" s="21"/>
    </row>
    <row r="13" s="3" customFormat="1" ht="26" customHeight="1" spans="1:10">
      <c r="A13" s="12" t="s">
        <v>30</v>
      </c>
      <c r="B13" s="12" t="s">
        <v>13</v>
      </c>
      <c r="C13" s="13" t="s">
        <v>31</v>
      </c>
      <c r="D13" s="13" t="s">
        <v>32</v>
      </c>
      <c r="E13" s="13" t="s">
        <v>16</v>
      </c>
      <c r="F13" s="13">
        <v>92.2</v>
      </c>
      <c r="G13" s="13">
        <v>70.4</v>
      </c>
      <c r="H13" s="14">
        <f>F13*0.5+G13*0.5</f>
        <v>81.3</v>
      </c>
      <c r="I13" s="12" t="s">
        <v>17</v>
      </c>
      <c r="J13" s="21"/>
    </row>
    <row r="14" s="3" customFormat="1" ht="26" customHeight="1" spans="1:10">
      <c r="A14" s="16" t="s">
        <v>33</v>
      </c>
      <c r="B14" s="16" t="s">
        <v>21</v>
      </c>
      <c r="C14" s="16" t="s">
        <v>34</v>
      </c>
      <c r="D14" s="16" t="s">
        <v>35</v>
      </c>
      <c r="E14" s="15">
        <v>81</v>
      </c>
      <c r="F14" s="13" t="s">
        <v>16</v>
      </c>
      <c r="G14" s="15">
        <v>84.8</v>
      </c>
      <c r="H14" s="17">
        <f t="shared" ref="H14:H35" si="0">E14*0.5+G14*0.5</f>
        <v>82.9</v>
      </c>
      <c r="I14" s="12" t="s">
        <v>17</v>
      </c>
      <c r="J14" s="21"/>
    </row>
    <row r="15" s="2" customFormat="1" ht="26" customHeight="1" spans="1:10">
      <c r="A15" s="16" t="s">
        <v>36</v>
      </c>
      <c r="B15" s="16" t="s">
        <v>21</v>
      </c>
      <c r="C15" s="16" t="s">
        <v>34</v>
      </c>
      <c r="D15" s="16" t="s">
        <v>35</v>
      </c>
      <c r="E15" s="15">
        <v>84</v>
      </c>
      <c r="F15" s="13" t="s">
        <v>16</v>
      </c>
      <c r="G15" s="15">
        <v>81.4</v>
      </c>
      <c r="H15" s="17">
        <f t="shared" si="0"/>
        <v>82.7</v>
      </c>
      <c r="I15" s="12" t="s">
        <v>19</v>
      </c>
      <c r="J15" s="19"/>
    </row>
    <row r="16" s="2" customFormat="1" ht="26" customHeight="1" spans="1:10">
      <c r="A16" s="16" t="s">
        <v>37</v>
      </c>
      <c r="B16" s="16" t="s">
        <v>21</v>
      </c>
      <c r="C16" s="16" t="s">
        <v>34</v>
      </c>
      <c r="D16" s="16" t="s">
        <v>35</v>
      </c>
      <c r="E16" s="15">
        <v>79</v>
      </c>
      <c r="F16" s="13" t="s">
        <v>16</v>
      </c>
      <c r="G16" s="15">
        <v>83.2</v>
      </c>
      <c r="H16" s="17">
        <f t="shared" si="0"/>
        <v>81.1</v>
      </c>
      <c r="I16" s="12" t="s">
        <v>19</v>
      </c>
      <c r="J16" s="19"/>
    </row>
    <row r="17" s="2" customFormat="1" ht="26" customHeight="1" spans="1:10">
      <c r="A17" s="16" t="s">
        <v>38</v>
      </c>
      <c r="B17" s="16" t="s">
        <v>21</v>
      </c>
      <c r="C17" s="13" t="s">
        <v>34</v>
      </c>
      <c r="D17" s="16" t="s">
        <v>35</v>
      </c>
      <c r="E17" s="15">
        <v>79</v>
      </c>
      <c r="F17" s="13" t="s">
        <v>16</v>
      </c>
      <c r="G17" s="15">
        <v>79</v>
      </c>
      <c r="H17" s="17">
        <f t="shared" si="0"/>
        <v>79</v>
      </c>
      <c r="I17" s="12" t="s">
        <v>19</v>
      </c>
      <c r="J17" s="19"/>
    </row>
    <row r="18" s="2" customFormat="1" ht="26" customHeight="1" spans="1:10">
      <c r="A18" s="16" t="s">
        <v>39</v>
      </c>
      <c r="B18" s="16" t="s">
        <v>21</v>
      </c>
      <c r="C18" s="16" t="s">
        <v>34</v>
      </c>
      <c r="D18" s="16" t="s">
        <v>35</v>
      </c>
      <c r="E18" s="15">
        <v>80</v>
      </c>
      <c r="F18" s="13" t="s">
        <v>16</v>
      </c>
      <c r="G18" s="15">
        <v>74.8</v>
      </c>
      <c r="H18" s="17">
        <f t="shared" si="0"/>
        <v>77.4</v>
      </c>
      <c r="I18" s="12" t="s">
        <v>19</v>
      </c>
      <c r="J18" s="19"/>
    </row>
    <row r="19" s="2" customFormat="1" ht="26" customHeight="1" spans="1:10">
      <c r="A19" s="16" t="s">
        <v>40</v>
      </c>
      <c r="B19" s="16" t="s">
        <v>21</v>
      </c>
      <c r="C19" s="16" t="s">
        <v>34</v>
      </c>
      <c r="D19" s="16" t="s">
        <v>35</v>
      </c>
      <c r="E19" s="15">
        <v>79</v>
      </c>
      <c r="F19" s="13" t="s">
        <v>16</v>
      </c>
      <c r="G19" s="15">
        <v>0</v>
      </c>
      <c r="H19" s="17">
        <f t="shared" si="0"/>
        <v>39.5</v>
      </c>
      <c r="I19" s="12" t="s">
        <v>19</v>
      </c>
      <c r="J19" s="19"/>
    </row>
    <row r="20" s="2" customFormat="1" ht="26" customHeight="1" spans="1:10">
      <c r="A20" s="15" t="s">
        <v>41</v>
      </c>
      <c r="B20" s="15" t="s">
        <v>21</v>
      </c>
      <c r="C20" s="16" t="s">
        <v>42</v>
      </c>
      <c r="D20" s="16" t="s">
        <v>43</v>
      </c>
      <c r="E20" s="15">
        <v>73</v>
      </c>
      <c r="F20" s="13" t="s">
        <v>16</v>
      </c>
      <c r="G20" s="18">
        <v>83.6</v>
      </c>
      <c r="H20" s="17">
        <f t="shared" si="0"/>
        <v>78.3</v>
      </c>
      <c r="I20" s="12" t="s">
        <v>17</v>
      </c>
      <c r="J20" s="19"/>
    </row>
    <row r="21" s="2" customFormat="1" ht="26" customHeight="1" spans="1:10">
      <c r="A21" s="15" t="s">
        <v>44</v>
      </c>
      <c r="B21" s="15" t="s">
        <v>21</v>
      </c>
      <c r="C21" s="16" t="s">
        <v>42</v>
      </c>
      <c r="D21" s="16" t="s">
        <v>43</v>
      </c>
      <c r="E21" s="15">
        <v>72</v>
      </c>
      <c r="F21" s="13" t="s">
        <v>16</v>
      </c>
      <c r="G21" s="15">
        <v>83.6</v>
      </c>
      <c r="H21" s="17">
        <f t="shared" si="0"/>
        <v>77.8</v>
      </c>
      <c r="I21" s="12" t="s">
        <v>19</v>
      </c>
      <c r="J21" s="19"/>
    </row>
    <row r="22" s="2" customFormat="1" ht="26" customHeight="1" spans="1:10">
      <c r="A22" s="15" t="s">
        <v>45</v>
      </c>
      <c r="B22" s="15" t="s">
        <v>13</v>
      </c>
      <c r="C22" s="16" t="s">
        <v>42</v>
      </c>
      <c r="D22" s="16" t="s">
        <v>43</v>
      </c>
      <c r="E22" s="15">
        <v>70</v>
      </c>
      <c r="F22" s="13" t="s">
        <v>16</v>
      </c>
      <c r="G22" s="15">
        <v>79</v>
      </c>
      <c r="H22" s="17">
        <f t="shared" si="0"/>
        <v>74.5</v>
      </c>
      <c r="I22" s="12" t="s">
        <v>19</v>
      </c>
      <c r="J22" s="19"/>
    </row>
    <row r="23" s="2" customFormat="1" ht="26" customHeight="1" spans="1:10">
      <c r="A23" s="15" t="s">
        <v>46</v>
      </c>
      <c r="B23" s="15" t="s">
        <v>13</v>
      </c>
      <c r="C23" s="16" t="s">
        <v>42</v>
      </c>
      <c r="D23" s="16" t="s">
        <v>43</v>
      </c>
      <c r="E23" s="15">
        <v>74</v>
      </c>
      <c r="F23" s="13" t="s">
        <v>16</v>
      </c>
      <c r="G23" s="15">
        <v>0</v>
      </c>
      <c r="H23" s="17">
        <f t="shared" si="0"/>
        <v>37</v>
      </c>
      <c r="I23" s="12" t="s">
        <v>19</v>
      </c>
      <c r="J23" s="19"/>
    </row>
    <row r="24" s="2" customFormat="1" ht="26" customHeight="1" spans="1:10">
      <c r="A24" s="15" t="s">
        <v>47</v>
      </c>
      <c r="B24" s="15" t="s">
        <v>21</v>
      </c>
      <c r="C24" s="16" t="s">
        <v>42</v>
      </c>
      <c r="D24" s="16" t="s">
        <v>43</v>
      </c>
      <c r="E24" s="15">
        <v>71</v>
      </c>
      <c r="F24" s="13" t="s">
        <v>16</v>
      </c>
      <c r="G24" s="15">
        <v>0</v>
      </c>
      <c r="H24" s="17">
        <f t="shared" si="0"/>
        <v>35.5</v>
      </c>
      <c r="I24" s="12" t="s">
        <v>19</v>
      </c>
      <c r="J24" s="19"/>
    </row>
    <row r="25" s="2" customFormat="1" ht="26" customHeight="1" spans="1:10">
      <c r="A25" s="15" t="s">
        <v>48</v>
      </c>
      <c r="B25" s="15" t="s">
        <v>13</v>
      </c>
      <c r="C25" s="16" t="s">
        <v>42</v>
      </c>
      <c r="D25" s="16" t="s">
        <v>43</v>
      </c>
      <c r="E25" s="15">
        <v>70</v>
      </c>
      <c r="F25" s="13" t="s">
        <v>16</v>
      </c>
      <c r="G25" s="19">
        <v>0</v>
      </c>
      <c r="H25" s="17">
        <f t="shared" si="0"/>
        <v>35</v>
      </c>
      <c r="I25" s="12" t="s">
        <v>19</v>
      </c>
      <c r="J25" s="19"/>
    </row>
    <row r="26" s="2" customFormat="1" ht="26" customHeight="1" spans="1:10">
      <c r="A26" s="15" t="s">
        <v>49</v>
      </c>
      <c r="B26" s="15" t="s">
        <v>21</v>
      </c>
      <c r="C26" s="16" t="s">
        <v>50</v>
      </c>
      <c r="D26" s="16" t="s">
        <v>51</v>
      </c>
      <c r="E26" s="15">
        <v>76</v>
      </c>
      <c r="F26" s="13" t="s">
        <v>16</v>
      </c>
      <c r="G26" s="15">
        <v>83.4</v>
      </c>
      <c r="H26" s="17">
        <f t="shared" si="0"/>
        <v>79.7</v>
      </c>
      <c r="I26" s="12" t="s">
        <v>17</v>
      </c>
      <c r="J26" s="19"/>
    </row>
    <row r="27" s="2" customFormat="1" ht="26" customHeight="1" spans="1:10">
      <c r="A27" s="15" t="s">
        <v>52</v>
      </c>
      <c r="B27" s="15" t="s">
        <v>13</v>
      </c>
      <c r="C27" s="16" t="s">
        <v>50</v>
      </c>
      <c r="D27" s="16" t="s">
        <v>51</v>
      </c>
      <c r="E27" s="15">
        <v>69</v>
      </c>
      <c r="F27" s="13" t="s">
        <v>16</v>
      </c>
      <c r="G27" s="15">
        <v>75</v>
      </c>
      <c r="H27" s="17">
        <f t="shared" si="0"/>
        <v>72</v>
      </c>
      <c r="I27" s="12" t="s">
        <v>19</v>
      </c>
      <c r="J27" s="19"/>
    </row>
    <row r="28" s="2" customFormat="1" ht="26" customHeight="1" spans="1:10">
      <c r="A28" s="15" t="s">
        <v>53</v>
      </c>
      <c r="B28" s="15" t="s">
        <v>13</v>
      </c>
      <c r="C28" s="16" t="s">
        <v>50</v>
      </c>
      <c r="D28" s="16" t="s">
        <v>51</v>
      </c>
      <c r="E28" s="15">
        <v>60</v>
      </c>
      <c r="F28" s="13" t="s">
        <v>16</v>
      </c>
      <c r="G28" s="15">
        <v>79</v>
      </c>
      <c r="H28" s="17">
        <f t="shared" si="0"/>
        <v>69.5</v>
      </c>
      <c r="I28" s="12" t="s">
        <v>19</v>
      </c>
      <c r="J28" s="19"/>
    </row>
    <row r="29" s="2" customFormat="1" ht="26" customHeight="1" spans="1:10">
      <c r="A29" s="15" t="s">
        <v>54</v>
      </c>
      <c r="B29" s="15" t="s">
        <v>21</v>
      </c>
      <c r="C29" s="16" t="s">
        <v>50</v>
      </c>
      <c r="D29" s="16" t="s">
        <v>51</v>
      </c>
      <c r="E29" s="15">
        <v>56</v>
      </c>
      <c r="F29" s="13" t="s">
        <v>16</v>
      </c>
      <c r="G29" s="15">
        <v>75.4</v>
      </c>
      <c r="H29" s="17">
        <f t="shared" si="0"/>
        <v>65.7</v>
      </c>
      <c r="I29" s="12" t="s">
        <v>19</v>
      </c>
      <c r="J29" s="19"/>
    </row>
    <row r="30" s="2" customFormat="1" ht="26" customHeight="1" spans="1:10">
      <c r="A30" s="15" t="s">
        <v>55</v>
      </c>
      <c r="B30" s="15" t="s">
        <v>21</v>
      </c>
      <c r="C30" s="16" t="s">
        <v>50</v>
      </c>
      <c r="D30" s="16" t="s">
        <v>51</v>
      </c>
      <c r="E30" s="15">
        <v>58</v>
      </c>
      <c r="F30" s="13" t="s">
        <v>16</v>
      </c>
      <c r="G30" s="15">
        <v>0</v>
      </c>
      <c r="H30" s="17">
        <f t="shared" si="0"/>
        <v>29</v>
      </c>
      <c r="I30" s="12" t="s">
        <v>19</v>
      </c>
      <c r="J30" s="19"/>
    </row>
    <row r="31" s="2" customFormat="1" ht="26" customHeight="1" spans="1:10">
      <c r="A31" s="15" t="s">
        <v>56</v>
      </c>
      <c r="B31" s="15" t="s">
        <v>13</v>
      </c>
      <c r="C31" s="16" t="s">
        <v>57</v>
      </c>
      <c r="D31" s="16" t="s">
        <v>58</v>
      </c>
      <c r="E31" s="15">
        <v>77</v>
      </c>
      <c r="F31" s="13" t="s">
        <v>16</v>
      </c>
      <c r="G31" s="15">
        <v>81.8</v>
      </c>
      <c r="H31" s="17">
        <f t="shared" si="0"/>
        <v>79.4</v>
      </c>
      <c r="I31" s="12" t="s">
        <v>17</v>
      </c>
      <c r="J31" s="19"/>
    </row>
    <row r="32" s="2" customFormat="1" ht="26" customHeight="1" spans="1:10">
      <c r="A32" s="15" t="s">
        <v>59</v>
      </c>
      <c r="B32" s="15" t="s">
        <v>13</v>
      </c>
      <c r="C32" s="16" t="s">
        <v>57</v>
      </c>
      <c r="D32" s="16" t="s">
        <v>58</v>
      </c>
      <c r="E32" s="15">
        <v>77</v>
      </c>
      <c r="F32" s="13" t="s">
        <v>16</v>
      </c>
      <c r="G32" s="15">
        <v>79.2</v>
      </c>
      <c r="H32" s="17">
        <f t="shared" si="0"/>
        <v>78.1</v>
      </c>
      <c r="I32" s="12" t="s">
        <v>19</v>
      </c>
      <c r="J32" s="19"/>
    </row>
    <row r="33" s="2" customFormat="1" ht="26" customHeight="1" spans="1:10">
      <c r="A33" s="15" t="s">
        <v>60</v>
      </c>
      <c r="B33" s="15" t="s">
        <v>21</v>
      </c>
      <c r="C33" s="16" t="s">
        <v>57</v>
      </c>
      <c r="D33" s="16" t="s">
        <v>58</v>
      </c>
      <c r="E33" s="15">
        <v>75</v>
      </c>
      <c r="F33" s="13" t="s">
        <v>16</v>
      </c>
      <c r="G33" s="15">
        <v>79.4</v>
      </c>
      <c r="H33" s="17">
        <f t="shared" si="0"/>
        <v>77.2</v>
      </c>
      <c r="I33" s="12" t="s">
        <v>19</v>
      </c>
      <c r="J33" s="19"/>
    </row>
    <row r="34" s="2" customFormat="1" ht="26" customHeight="1" spans="1:10">
      <c r="A34" s="15" t="s">
        <v>61</v>
      </c>
      <c r="B34" s="15" t="s">
        <v>13</v>
      </c>
      <c r="C34" s="16" t="s">
        <v>57</v>
      </c>
      <c r="D34" s="16" t="s">
        <v>58</v>
      </c>
      <c r="E34" s="15">
        <v>77</v>
      </c>
      <c r="F34" s="13" t="s">
        <v>16</v>
      </c>
      <c r="G34" s="15">
        <v>0</v>
      </c>
      <c r="H34" s="17">
        <f t="shared" si="0"/>
        <v>38.5</v>
      </c>
      <c r="I34" s="12" t="s">
        <v>19</v>
      </c>
      <c r="J34" s="19"/>
    </row>
    <row r="35" s="2" customFormat="1" ht="26" customHeight="1" spans="1:10">
      <c r="A35" s="15" t="s">
        <v>62</v>
      </c>
      <c r="B35" s="15" t="s">
        <v>13</v>
      </c>
      <c r="C35" s="16" t="s">
        <v>57</v>
      </c>
      <c r="D35" s="16" t="s">
        <v>58</v>
      </c>
      <c r="E35" s="15">
        <v>76</v>
      </c>
      <c r="F35" s="13" t="s">
        <v>16</v>
      </c>
      <c r="G35" s="15">
        <v>0</v>
      </c>
      <c r="H35" s="17">
        <f t="shared" si="0"/>
        <v>38</v>
      </c>
      <c r="I35" s="12" t="s">
        <v>19</v>
      </c>
      <c r="J35" s="19"/>
    </row>
    <row r="36" s="2" customFormat="1" ht="26" customHeight="1" spans="1:10">
      <c r="A36" s="12" t="s">
        <v>63</v>
      </c>
      <c r="B36" s="12" t="s">
        <v>13</v>
      </c>
      <c r="C36" s="13" t="s">
        <v>64</v>
      </c>
      <c r="D36" s="13" t="s">
        <v>65</v>
      </c>
      <c r="E36" s="13" t="s">
        <v>16</v>
      </c>
      <c r="F36" s="13" t="s">
        <v>16</v>
      </c>
      <c r="G36" s="13">
        <v>81</v>
      </c>
      <c r="H36" s="17">
        <f t="shared" ref="H36:H45" si="1">G36</f>
        <v>81</v>
      </c>
      <c r="I36" s="12" t="s">
        <v>17</v>
      </c>
      <c r="J36" s="19"/>
    </row>
    <row r="37" s="2" customFormat="1" ht="26" customHeight="1" spans="1:10">
      <c r="A37" s="12" t="s">
        <v>66</v>
      </c>
      <c r="B37" s="12" t="s">
        <v>13</v>
      </c>
      <c r="C37" s="13" t="s">
        <v>64</v>
      </c>
      <c r="D37" s="13" t="s">
        <v>65</v>
      </c>
      <c r="E37" s="13" t="s">
        <v>16</v>
      </c>
      <c r="F37" s="13" t="s">
        <v>16</v>
      </c>
      <c r="G37" s="13">
        <v>77</v>
      </c>
      <c r="H37" s="17">
        <f t="shared" si="1"/>
        <v>77</v>
      </c>
      <c r="I37" s="12" t="s">
        <v>19</v>
      </c>
      <c r="J37" s="19"/>
    </row>
    <row r="38" s="2" customFormat="1" ht="26" customHeight="1" spans="1:10">
      <c r="A38" s="12" t="s">
        <v>67</v>
      </c>
      <c r="B38" s="12" t="s">
        <v>13</v>
      </c>
      <c r="C38" s="13" t="s">
        <v>64</v>
      </c>
      <c r="D38" s="13" t="s">
        <v>65</v>
      </c>
      <c r="E38" s="13" t="s">
        <v>16</v>
      </c>
      <c r="F38" s="13" t="s">
        <v>16</v>
      </c>
      <c r="G38" s="13">
        <v>0</v>
      </c>
      <c r="H38" s="17">
        <f t="shared" si="1"/>
        <v>0</v>
      </c>
      <c r="I38" s="12" t="s">
        <v>19</v>
      </c>
      <c r="J38" s="19"/>
    </row>
    <row r="39" s="2" customFormat="1" ht="26" customHeight="1" spans="1:10">
      <c r="A39" s="12" t="s">
        <v>68</v>
      </c>
      <c r="B39" s="12" t="s">
        <v>21</v>
      </c>
      <c r="C39" s="13" t="s">
        <v>64</v>
      </c>
      <c r="D39" s="13" t="s">
        <v>65</v>
      </c>
      <c r="E39" s="13" t="s">
        <v>16</v>
      </c>
      <c r="F39" s="13" t="s">
        <v>16</v>
      </c>
      <c r="G39" s="13">
        <v>0</v>
      </c>
      <c r="H39" s="17">
        <f t="shared" si="1"/>
        <v>0</v>
      </c>
      <c r="I39" s="12" t="s">
        <v>19</v>
      </c>
      <c r="J39" s="19"/>
    </row>
    <row r="40" s="2" customFormat="1" ht="26" customHeight="1" spans="1:10">
      <c r="A40" s="12" t="s">
        <v>69</v>
      </c>
      <c r="B40" s="12" t="s">
        <v>21</v>
      </c>
      <c r="C40" s="13" t="s">
        <v>70</v>
      </c>
      <c r="D40" s="13" t="s">
        <v>71</v>
      </c>
      <c r="E40" s="13" t="s">
        <v>16</v>
      </c>
      <c r="F40" s="13" t="s">
        <v>16</v>
      </c>
      <c r="G40" s="13">
        <v>82.8</v>
      </c>
      <c r="H40" s="17">
        <f t="shared" si="1"/>
        <v>82.8</v>
      </c>
      <c r="I40" s="12" t="s">
        <v>17</v>
      </c>
      <c r="J40" s="19"/>
    </row>
    <row r="41" s="2" customFormat="1" ht="26" customHeight="1" spans="1:10">
      <c r="A41" s="12" t="s">
        <v>72</v>
      </c>
      <c r="B41" s="12" t="s">
        <v>13</v>
      </c>
      <c r="C41" s="13" t="s">
        <v>70</v>
      </c>
      <c r="D41" s="13" t="s">
        <v>71</v>
      </c>
      <c r="E41" s="13" t="s">
        <v>16</v>
      </c>
      <c r="F41" s="13" t="s">
        <v>16</v>
      </c>
      <c r="G41" s="13">
        <v>76.2</v>
      </c>
      <c r="H41" s="17">
        <f t="shared" si="1"/>
        <v>76.2</v>
      </c>
      <c r="I41" s="12" t="s">
        <v>19</v>
      </c>
      <c r="J41" s="19"/>
    </row>
    <row r="42" s="2" customFormat="1" ht="26" customHeight="1" spans="1:10">
      <c r="A42" s="12" t="s">
        <v>73</v>
      </c>
      <c r="B42" s="12" t="s">
        <v>21</v>
      </c>
      <c r="C42" s="13" t="s">
        <v>70</v>
      </c>
      <c r="D42" s="13" t="s">
        <v>71</v>
      </c>
      <c r="E42" s="13" t="s">
        <v>16</v>
      </c>
      <c r="F42" s="13" t="s">
        <v>16</v>
      </c>
      <c r="G42" s="13">
        <v>75.2</v>
      </c>
      <c r="H42" s="17">
        <f t="shared" si="1"/>
        <v>75.2</v>
      </c>
      <c r="I42" s="12" t="s">
        <v>19</v>
      </c>
      <c r="J42" s="19"/>
    </row>
    <row r="43" s="2" customFormat="1" ht="26" customHeight="1" spans="1:10">
      <c r="A43" s="12" t="s">
        <v>74</v>
      </c>
      <c r="B43" s="12" t="s">
        <v>13</v>
      </c>
      <c r="C43" s="13" t="s">
        <v>70</v>
      </c>
      <c r="D43" s="13" t="s">
        <v>71</v>
      </c>
      <c r="E43" s="13" t="s">
        <v>16</v>
      </c>
      <c r="F43" s="13" t="s">
        <v>16</v>
      </c>
      <c r="G43" s="13">
        <v>74.2</v>
      </c>
      <c r="H43" s="17">
        <f t="shared" si="1"/>
        <v>74.2</v>
      </c>
      <c r="I43" s="12" t="s">
        <v>19</v>
      </c>
      <c r="J43" s="19"/>
    </row>
    <row r="44" s="2" customFormat="1" ht="26" customHeight="1" spans="1:10">
      <c r="A44" s="12" t="s">
        <v>75</v>
      </c>
      <c r="B44" s="12" t="s">
        <v>13</v>
      </c>
      <c r="C44" s="13" t="s">
        <v>70</v>
      </c>
      <c r="D44" s="13" t="s">
        <v>71</v>
      </c>
      <c r="E44" s="13" t="s">
        <v>16</v>
      </c>
      <c r="F44" s="13" t="s">
        <v>16</v>
      </c>
      <c r="G44" s="13">
        <v>71.8</v>
      </c>
      <c r="H44" s="17">
        <f t="shared" si="1"/>
        <v>71.8</v>
      </c>
      <c r="I44" s="12" t="s">
        <v>19</v>
      </c>
      <c r="J44" s="19"/>
    </row>
    <row r="45" s="2" customFormat="1" ht="26" customHeight="1" spans="1:10">
      <c r="A45" s="12" t="s">
        <v>76</v>
      </c>
      <c r="B45" s="12" t="s">
        <v>21</v>
      </c>
      <c r="C45" s="13" t="s">
        <v>70</v>
      </c>
      <c r="D45" s="13" t="s">
        <v>71</v>
      </c>
      <c r="E45" s="13" t="s">
        <v>16</v>
      </c>
      <c r="F45" s="13" t="s">
        <v>16</v>
      </c>
      <c r="G45" s="13">
        <v>0</v>
      </c>
      <c r="H45" s="17">
        <f t="shared" si="1"/>
        <v>0</v>
      </c>
      <c r="I45" s="12" t="s">
        <v>19</v>
      </c>
      <c r="J45" s="19"/>
    </row>
    <row r="46" s="2" customFormat="1" ht="26" customHeight="1" spans="1:10">
      <c r="A46" s="12" t="s">
        <v>77</v>
      </c>
      <c r="B46" s="12" t="s">
        <v>13</v>
      </c>
      <c r="C46" s="13" t="s">
        <v>78</v>
      </c>
      <c r="D46" s="13" t="s">
        <v>79</v>
      </c>
      <c r="E46" s="13" t="s">
        <v>16</v>
      </c>
      <c r="F46" s="13">
        <v>92.2</v>
      </c>
      <c r="G46" s="13">
        <v>71.4</v>
      </c>
      <c r="H46" s="14">
        <f>F46*0.5+G46*0.5</f>
        <v>81.8</v>
      </c>
      <c r="I46" s="12" t="s">
        <v>17</v>
      </c>
      <c r="J46" s="19"/>
    </row>
    <row r="47" s="2" customFormat="1" ht="26" customHeight="1" spans="1:10">
      <c r="A47" s="12" t="s">
        <v>80</v>
      </c>
      <c r="B47" s="12" t="s">
        <v>13</v>
      </c>
      <c r="C47" s="13" t="s">
        <v>81</v>
      </c>
      <c r="D47" s="13" t="s">
        <v>82</v>
      </c>
      <c r="E47" s="13" t="s">
        <v>16</v>
      </c>
      <c r="F47" s="13">
        <v>88.6</v>
      </c>
      <c r="G47" s="13">
        <v>77.44</v>
      </c>
      <c r="H47" s="14">
        <f>F47*0.5+G47*0.5</f>
        <v>83.02</v>
      </c>
      <c r="I47" s="12" t="s">
        <v>17</v>
      </c>
      <c r="J47" s="19"/>
    </row>
    <row r="48" s="2" customFormat="1" ht="26" customHeight="1" spans="1:10">
      <c r="A48" s="12" t="s">
        <v>83</v>
      </c>
      <c r="B48" s="12" t="s">
        <v>21</v>
      </c>
      <c r="C48" s="13" t="s">
        <v>81</v>
      </c>
      <c r="D48" s="13" t="s">
        <v>82</v>
      </c>
      <c r="E48" s="13" t="s">
        <v>16</v>
      </c>
      <c r="F48" s="13">
        <v>66.13</v>
      </c>
      <c r="G48" s="13">
        <v>0</v>
      </c>
      <c r="H48" s="14">
        <f>F48*0.5+G48*0.5</f>
        <v>33.065</v>
      </c>
      <c r="I48" s="12" t="s">
        <v>19</v>
      </c>
      <c r="J48" s="19"/>
    </row>
    <row r="49" s="2" customFormat="1" ht="26" customHeight="1" spans="1:10">
      <c r="A49" s="15" t="s">
        <v>84</v>
      </c>
      <c r="B49" s="15" t="s">
        <v>21</v>
      </c>
      <c r="C49" s="16" t="s">
        <v>85</v>
      </c>
      <c r="D49" s="16" t="s">
        <v>86</v>
      </c>
      <c r="E49" s="15">
        <v>65</v>
      </c>
      <c r="F49" s="13">
        <v>70</v>
      </c>
      <c r="G49" s="15">
        <v>72.2</v>
      </c>
      <c r="H49" s="14">
        <f>E49*0.3+F49*0.3+G49*0.4</f>
        <v>69.38</v>
      </c>
      <c r="I49" s="12" t="s">
        <v>17</v>
      </c>
      <c r="J49" s="19"/>
    </row>
    <row r="50" s="2" customFormat="1" ht="26" customHeight="1" spans="1:10">
      <c r="A50" s="15" t="s">
        <v>87</v>
      </c>
      <c r="B50" s="15" t="s">
        <v>21</v>
      </c>
      <c r="C50" s="16" t="s">
        <v>85</v>
      </c>
      <c r="D50" s="16" t="s">
        <v>86</v>
      </c>
      <c r="E50" s="15">
        <v>61</v>
      </c>
      <c r="F50" s="13">
        <v>68.8</v>
      </c>
      <c r="G50" s="15">
        <v>71</v>
      </c>
      <c r="H50" s="14">
        <f>E50*0.3+F50*0.3+G50*0.4</f>
        <v>67.34</v>
      </c>
      <c r="I50" s="12" t="s">
        <v>19</v>
      </c>
      <c r="J50" s="19"/>
    </row>
    <row r="51" s="2" customFormat="1" ht="26" customHeight="1" spans="1:10">
      <c r="A51" s="15" t="s">
        <v>88</v>
      </c>
      <c r="B51" s="15" t="s">
        <v>21</v>
      </c>
      <c r="C51" s="16" t="s">
        <v>85</v>
      </c>
      <c r="D51" s="16" t="s">
        <v>86</v>
      </c>
      <c r="E51" s="15">
        <v>63</v>
      </c>
      <c r="F51" s="13">
        <v>67.2</v>
      </c>
      <c r="G51" s="15">
        <v>70.6</v>
      </c>
      <c r="H51" s="14">
        <f>E51*0.3+F51*0.3+G51*0.4</f>
        <v>67.3</v>
      </c>
      <c r="I51" s="12" t="s">
        <v>19</v>
      </c>
      <c r="J51" s="19"/>
    </row>
    <row r="52" s="2" customFormat="1" ht="26" customHeight="1" spans="1:10">
      <c r="A52" s="15" t="s">
        <v>89</v>
      </c>
      <c r="B52" s="15" t="s">
        <v>21</v>
      </c>
      <c r="C52" s="16" t="s">
        <v>85</v>
      </c>
      <c r="D52" s="16" t="s">
        <v>86</v>
      </c>
      <c r="E52" s="15">
        <v>58</v>
      </c>
      <c r="F52" s="13">
        <v>68.4</v>
      </c>
      <c r="G52" s="15">
        <v>67.8</v>
      </c>
      <c r="H52" s="14">
        <f>E52*0.3+F52*0.3+G52*0.4</f>
        <v>65.04</v>
      </c>
      <c r="I52" s="12" t="s">
        <v>19</v>
      </c>
      <c r="J52" s="19"/>
    </row>
    <row r="53" s="2" customFormat="1" ht="26" customHeight="1" spans="1:10">
      <c r="A53" s="12" t="s">
        <v>90</v>
      </c>
      <c r="B53" s="12" t="s">
        <v>13</v>
      </c>
      <c r="C53" s="13" t="s">
        <v>91</v>
      </c>
      <c r="D53" s="13" t="s">
        <v>92</v>
      </c>
      <c r="E53" s="13" t="s">
        <v>16</v>
      </c>
      <c r="F53" s="13">
        <v>84</v>
      </c>
      <c r="G53" s="13">
        <v>82.4</v>
      </c>
      <c r="H53" s="14">
        <f>F53*0.5+G53*0.5</f>
        <v>83.2</v>
      </c>
      <c r="I53" s="12" t="s">
        <v>17</v>
      </c>
      <c r="J53" s="19"/>
    </row>
    <row r="54" s="2" customFormat="1" ht="26" customHeight="1" spans="1:10">
      <c r="A54" s="12" t="s">
        <v>93</v>
      </c>
      <c r="B54" s="12" t="s">
        <v>13</v>
      </c>
      <c r="C54" s="13" t="s">
        <v>91</v>
      </c>
      <c r="D54" s="13" t="s">
        <v>92</v>
      </c>
      <c r="E54" s="13" t="s">
        <v>16</v>
      </c>
      <c r="F54" s="13">
        <v>82</v>
      </c>
      <c r="G54" s="13">
        <v>80.4</v>
      </c>
      <c r="H54" s="14">
        <f>F54*0.5+G54*0.5</f>
        <v>81.2</v>
      </c>
      <c r="I54" s="12" t="s">
        <v>19</v>
      </c>
      <c r="J54" s="19"/>
    </row>
    <row r="55" s="2" customFormat="1" ht="26" customHeight="1" spans="1:10">
      <c r="A55" s="12" t="s">
        <v>94</v>
      </c>
      <c r="B55" s="12" t="s">
        <v>13</v>
      </c>
      <c r="C55" s="13" t="s">
        <v>91</v>
      </c>
      <c r="D55" s="13" t="s">
        <v>92</v>
      </c>
      <c r="E55" s="13" t="s">
        <v>16</v>
      </c>
      <c r="F55" s="13">
        <v>75.8</v>
      </c>
      <c r="G55" s="13">
        <v>78.2</v>
      </c>
      <c r="H55" s="14">
        <f>F55*0.5+G55*0.5</f>
        <v>77</v>
      </c>
      <c r="I55" s="12" t="s">
        <v>19</v>
      </c>
      <c r="J55" s="19"/>
    </row>
    <row r="56" s="2" customFormat="1" ht="26" customHeight="1" spans="1:10">
      <c r="A56" s="12" t="s">
        <v>95</v>
      </c>
      <c r="B56" s="12" t="s">
        <v>13</v>
      </c>
      <c r="C56" s="13" t="s">
        <v>96</v>
      </c>
      <c r="D56" s="13" t="s">
        <v>97</v>
      </c>
      <c r="E56" s="13" t="s">
        <v>16</v>
      </c>
      <c r="F56" s="13" t="s">
        <v>16</v>
      </c>
      <c r="G56" s="13">
        <v>79.4</v>
      </c>
      <c r="H56" s="14">
        <f t="shared" ref="H56:H65" si="2">G56</f>
        <v>79.4</v>
      </c>
      <c r="I56" s="12" t="s">
        <v>17</v>
      </c>
      <c r="J56" s="19"/>
    </row>
    <row r="57" s="2" customFormat="1" ht="26" customHeight="1" spans="1:10">
      <c r="A57" s="12" t="s">
        <v>98</v>
      </c>
      <c r="B57" s="12" t="s">
        <v>21</v>
      </c>
      <c r="C57" s="13" t="s">
        <v>96</v>
      </c>
      <c r="D57" s="13" t="s">
        <v>99</v>
      </c>
      <c r="E57" s="13" t="s">
        <v>16</v>
      </c>
      <c r="F57" s="13" t="s">
        <v>16</v>
      </c>
      <c r="G57" s="13">
        <v>80.3</v>
      </c>
      <c r="H57" s="14">
        <f t="shared" si="2"/>
        <v>80.3</v>
      </c>
      <c r="I57" s="12" t="s">
        <v>17</v>
      </c>
      <c r="J57" s="19"/>
    </row>
    <row r="58" s="2" customFormat="1" ht="26" customHeight="1" spans="1:10">
      <c r="A58" s="12" t="s">
        <v>100</v>
      </c>
      <c r="B58" s="12" t="s">
        <v>21</v>
      </c>
      <c r="C58" s="13" t="s">
        <v>96</v>
      </c>
      <c r="D58" s="13" t="s">
        <v>99</v>
      </c>
      <c r="E58" s="13" t="s">
        <v>16</v>
      </c>
      <c r="F58" s="13" t="s">
        <v>16</v>
      </c>
      <c r="G58" s="13">
        <v>76.3</v>
      </c>
      <c r="H58" s="14">
        <f t="shared" si="2"/>
        <v>76.3</v>
      </c>
      <c r="I58" s="12" t="s">
        <v>19</v>
      </c>
      <c r="J58" s="19"/>
    </row>
    <row r="59" s="2" customFormat="1" ht="26" customHeight="1" spans="1:10">
      <c r="A59" s="12" t="s">
        <v>101</v>
      </c>
      <c r="B59" s="12" t="s">
        <v>13</v>
      </c>
      <c r="C59" s="13" t="s">
        <v>96</v>
      </c>
      <c r="D59" s="13" t="s">
        <v>99</v>
      </c>
      <c r="E59" s="13" t="s">
        <v>16</v>
      </c>
      <c r="F59" s="13" t="s">
        <v>16</v>
      </c>
      <c r="G59" s="13">
        <v>59.8</v>
      </c>
      <c r="H59" s="14">
        <f t="shared" si="2"/>
        <v>59.8</v>
      </c>
      <c r="I59" s="12" t="s">
        <v>19</v>
      </c>
      <c r="J59" s="19"/>
    </row>
    <row r="60" s="2" customFormat="1" ht="26" customHeight="1" spans="1:10">
      <c r="A60" s="12" t="s">
        <v>102</v>
      </c>
      <c r="B60" s="12" t="s">
        <v>13</v>
      </c>
      <c r="C60" s="13" t="s">
        <v>96</v>
      </c>
      <c r="D60" s="13" t="s">
        <v>103</v>
      </c>
      <c r="E60" s="13" t="s">
        <v>16</v>
      </c>
      <c r="F60" s="13" t="s">
        <v>16</v>
      </c>
      <c r="G60" s="13">
        <v>78.8</v>
      </c>
      <c r="H60" s="14">
        <f t="shared" si="2"/>
        <v>78.8</v>
      </c>
      <c r="I60" s="12" t="s">
        <v>17</v>
      </c>
      <c r="J60" s="19"/>
    </row>
    <row r="61" s="2" customFormat="1" ht="26" customHeight="1" spans="1:10">
      <c r="A61" s="12" t="s">
        <v>104</v>
      </c>
      <c r="B61" s="12" t="s">
        <v>13</v>
      </c>
      <c r="C61" s="13" t="s">
        <v>96</v>
      </c>
      <c r="D61" s="13" t="s">
        <v>103</v>
      </c>
      <c r="E61" s="13" t="s">
        <v>16</v>
      </c>
      <c r="F61" s="13" t="s">
        <v>16</v>
      </c>
      <c r="G61" s="13">
        <v>76.2</v>
      </c>
      <c r="H61" s="14">
        <f t="shared" si="2"/>
        <v>76.2</v>
      </c>
      <c r="I61" s="12" t="s">
        <v>19</v>
      </c>
      <c r="J61" s="19"/>
    </row>
    <row r="62" s="2" customFormat="1" ht="26" customHeight="1" spans="1:10">
      <c r="A62" s="12" t="s">
        <v>105</v>
      </c>
      <c r="B62" s="12" t="s">
        <v>21</v>
      </c>
      <c r="C62" s="13" t="s">
        <v>96</v>
      </c>
      <c r="D62" s="13" t="s">
        <v>106</v>
      </c>
      <c r="E62" s="13" t="s">
        <v>16</v>
      </c>
      <c r="F62" s="13" t="s">
        <v>16</v>
      </c>
      <c r="G62" s="13">
        <v>73.4</v>
      </c>
      <c r="H62" s="14">
        <f t="shared" si="2"/>
        <v>73.4</v>
      </c>
      <c r="I62" s="12" t="s">
        <v>17</v>
      </c>
      <c r="J62" s="19"/>
    </row>
    <row r="63" s="2" customFormat="1" ht="26" customHeight="1" spans="1:10">
      <c r="A63" s="12" t="s">
        <v>107</v>
      </c>
      <c r="B63" s="12" t="s">
        <v>21</v>
      </c>
      <c r="C63" s="13" t="s">
        <v>96</v>
      </c>
      <c r="D63" s="13" t="s">
        <v>106</v>
      </c>
      <c r="E63" s="13" t="s">
        <v>16</v>
      </c>
      <c r="F63" s="13" t="s">
        <v>16</v>
      </c>
      <c r="G63" s="13">
        <v>71.3</v>
      </c>
      <c r="H63" s="14">
        <f t="shared" si="2"/>
        <v>71.3</v>
      </c>
      <c r="I63" s="12" t="s">
        <v>19</v>
      </c>
      <c r="J63" s="19"/>
    </row>
    <row r="64" s="2" customFormat="1" ht="26" customHeight="1" spans="1:10">
      <c r="A64" s="12" t="s">
        <v>108</v>
      </c>
      <c r="B64" s="12" t="s">
        <v>21</v>
      </c>
      <c r="C64" s="13" t="s">
        <v>96</v>
      </c>
      <c r="D64" s="13" t="s">
        <v>109</v>
      </c>
      <c r="E64" s="13" t="s">
        <v>16</v>
      </c>
      <c r="F64" s="13" t="s">
        <v>16</v>
      </c>
      <c r="G64" s="13">
        <v>76.4</v>
      </c>
      <c r="H64" s="14">
        <f t="shared" si="2"/>
        <v>76.4</v>
      </c>
      <c r="I64" s="12" t="s">
        <v>17</v>
      </c>
      <c r="J64" s="19"/>
    </row>
    <row r="65" s="2" customFormat="1" ht="26" customHeight="1" spans="1:10">
      <c r="A65" s="12" t="s">
        <v>110</v>
      </c>
      <c r="B65" s="12" t="s">
        <v>21</v>
      </c>
      <c r="C65" s="13" t="s">
        <v>96</v>
      </c>
      <c r="D65" s="13" t="s">
        <v>109</v>
      </c>
      <c r="E65" s="13" t="s">
        <v>16</v>
      </c>
      <c r="F65" s="13" t="s">
        <v>16</v>
      </c>
      <c r="G65" s="13">
        <v>0</v>
      </c>
      <c r="H65" s="14">
        <f t="shared" si="2"/>
        <v>0</v>
      </c>
      <c r="I65" s="12" t="s">
        <v>19</v>
      </c>
      <c r="J65" s="19"/>
    </row>
    <row r="66" s="2" customFormat="1" ht="26" customHeight="1" spans="1:10">
      <c r="A66" s="15" t="s">
        <v>111</v>
      </c>
      <c r="B66" s="15" t="s">
        <v>13</v>
      </c>
      <c r="C66" s="16" t="s">
        <v>96</v>
      </c>
      <c r="D66" s="16" t="s">
        <v>112</v>
      </c>
      <c r="E66" s="15">
        <v>68</v>
      </c>
      <c r="F66" s="13" t="s">
        <v>16</v>
      </c>
      <c r="G66" s="15">
        <v>75.4</v>
      </c>
      <c r="H66" s="14">
        <f>E66*0.5+G66*0.5</f>
        <v>71.7</v>
      </c>
      <c r="I66" s="12" t="s">
        <v>17</v>
      </c>
      <c r="J66" s="19"/>
    </row>
    <row r="67" s="2" customFormat="1" ht="26" customHeight="1" spans="1:10">
      <c r="A67" s="15" t="s">
        <v>113</v>
      </c>
      <c r="B67" s="15" t="s">
        <v>21</v>
      </c>
      <c r="C67" s="16" t="s">
        <v>96</v>
      </c>
      <c r="D67" s="16" t="s">
        <v>112</v>
      </c>
      <c r="E67" s="15">
        <v>64</v>
      </c>
      <c r="F67" s="13" t="s">
        <v>16</v>
      </c>
      <c r="G67" s="15">
        <v>78.1</v>
      </c>
      <c r="H67" s="14">
        <f>E67*0.5+G67*0.5</f>
        <v>71.05</v>
      </c>
      <c r="I67" s="12" t="s">
        <v>19</v>
      </c>
      <c r="J67" s="19"/>
    </row>
    <row r="68" s="2" customFormat="1" ht="26" customHeight="1" spans="1:10">
      <c r="A68" s="15" t="s">
        <v>114</v>
      </c>
      <c r="B68" s="15" t="s">
        <v>21</v>
      </c>
      <c r="C68" s="16" t="s">
        <v>96</v>
      </c>
      <c r="D68" s="16" t="s">
        <v>112</v>
      </c>
      <c r="E68" s="15">
        <v>59</v>
      </c>
      <c r="F68" s="13" t="s">
        <v>16</v>
      </c>
      <c r="G68" s="15">
        <v>78</v>
      </c>
      <c r="H68" s="14">
        <f>E68*0.5+G68*0.5</f>
        <v>68.5</v>
      </c>
      <c r="I68" s="12" t="s">
        <v>19</v>
      </c>
      <c r="J68" s="19"/>
    </row>
    <row r="69" s="2" customFormat="1" ht="26" customHeight="1" spans="1:10">
      <c r="A69" s="15" t="s">
        <v>115</v>
      </c>
      <c r="B69" s="15" t="s">
        <v>21</v>
      </c>
      <c r="C69" s="16" t="s">
        <v>96</v>
      </c>
      <c r="D69" s="16" t="s">
        <v>112</v>
      </c>
      <c r="E69" s="15">
        <v>64</v>
      </c>
      <c r="F69" s="13" t="s">
        <v>16</v>
      </c>
      <c r="G69" s="15">
        <v>71.4</v>
      </c>
      <c r="H69" s="14">
        <f>E69*0.5+G69*0.5</f>
        <v>67.7</v>
      </c>
      <c r="I69" s="12" t="s">
        <v>19</v>
      </c>
      <c r="J69" s="19"/>
    </row>
    <row r="70" s="2" customFormat="1" ht="26" customHeight="1" spans="1:10">
      <c r="A70" s="15" t="s">
        <v>116</v>
      </c>
      <c r="B70" s="15" t="s">
        <v>21</v>
      </c>
      <c r="C70" s="16" t="s">
        <v>96</v>
      </c>
      <c r="D70" s="16" t="s">
        <v>112</v>
      </c>
      <c r="E70" s="15">
        <v>58</v>
      </c>
      <c r="F70" s="13" t="s">
        <v>16</v>
      </c>
      <c r="G70" s="15">
        <v>0</v>
      </c>
      <c r="H70" s="14">
        <f>E70*0.5+G70*0.5</f>
        <v>29</v>
      </c>
      <c r="I70" s="12" t="s">
        <v>19</v>
      </c>
      <c r="J70" s="19"/>
    </row>
    <row r="71" s="2" customFormat="1" ht="26" customHeight="1" spans="1:10">
      <c r="A71" s="12" t="s">
        <v>117</v>
      </c>
      <c r="B71" s="12" t="s">
        <v>21</v>
      </c>
      <c r="C71" s="13" t="s">
        <v>96</v>
      </c>
      <c r="D71" s="13" t="s">
        <v>118</v>
      </c>
      <c r="E71" s="13" t="s">
        <v>16</v>
      </c>
      <c r="F71" s="13" t="s">
        <v>16</v>
      </c>
      <c r="G71" s="13">
        <v>81.7</v>
      </c>
      <c r="H71" s="14">
        <f t="shared" ref="H71:H80" si="3">G71</f>
        <v>81.7</v>
      </c>
      <c r="I71" s="12" t="s">
        <v>17</v>
      </c>
      <c r="J71" s="19"/>
    </row>
    <row r="72" s="2" customFormat="1" ht="26" customHeight="1" spans="1:10">
      <c r="A72" s="12" t="s">
        <v>119</v>
      </c>
      <c r="B72" s="12" t="s">
        <v>13</v>
      </c>
      <c r="C72" s="13" t="s">
        <v>96</v>
      </c>
      <c r="D72" s="13" t="s">
        <v>118</v>
      </c>
      <c r="E72" s="13" t="s">
        <v>16</v>
      </c>
      <c r="F72" s="13" t="s">
        <v>16</v>
      </c>
      <c r="G72" s="13">
        <v>0</v>
      </c>
      <c r="H72" s="14">
        <f t="shared" si="3"/>
        <v>0</v>
      </c>
      <c r="I72" s="12" t="s">
        <v>19</v>
      </c>
      <c r="J72" s="19"/>
    </row>
    <row r="73" s="2" customFormat="1" ht="26" customHeight="1" spans="1:10">
      <c r="A73" s="12" t="s">
        <v>120</v>
      </c>
      <c r="B73" s="12" t="s">
        <v>21</v>
      </c>
      <c r="C73" s="13" t="s">
        <v>96</v>
      </c>
      <c r="D73" s="13" t="s">
        <v>121</v>
      </c>
      <c r="E73" s="13" t="s">
        <v>16</v>
      </c>
      <c r="F73" s="13" t="s">
        <v>16</v>
      </c>
      <c r="G73" s="13">
        <v>73.7</v>
      </c>
      <c r="H73" s="14">
        <f t="shared" si="3"/>
        <v>73.7</v>
      </c>
      <c r="I73" s="12" t="s">
        <v>17</v>
      </c>
      <c r="J73" s="19"/>
    </row>
    <row r="74" s="2" customFormat="1" ht="26" customHeight="1" spans="1:10">
      <c r="A74" s="12" t="s">
        <v>122</v>
      </c>
      <c r="B74" s="12" t="s">
        <v>21</v>
      </c>
      <c r="C74" s="13" t="s">
        <v>96</v>
      </c>
      <c r="D74" s="13" t="s">
        <v>121</v>
      </c>
      <c r="E74" s="13" t="s">
        <v>16</v>
      </c>
      <c r="F74" s="13" t="s">
        <v>16</v>
      </c>
      <c r="G74" s="13">
        <v>73.2</v>
      </c>
      <c r="H74" s="14">
        <f t="shared" si="3"/>
        <v>73.2</v>
      </c>
      <c r="I74" s="12" t="s">
        <v>19</v>
      </c>
      <c r="J74" s="19"/>
    </row>
    <row r="75" s="2" customFormat="1" ht="26" customHeight="1" spans="1:10">
      <c r="A75" s="12" t="s">
        <v>123</v>
      </c>
      <c r="B75" s="12" t="s">
        <v>21</v>
      </c>
      <c r="C75" s="13" t="s">
        <v>96</v>
      </c>
      <c r="D75" s="13" t="s">
        <v>121</v>
      </c>
      <c r="E75" s="13" t="s">
        <v>16</v>
      </c>
      <c r="F75" s="13" t="s">
        <v>16</v>
      </c>
      <c r="G75" s="13">
        <v>0</v>
      </c>
      <c r="H75" s="14">
        <f t="shared" si="3"/>
        <v>0</v>
      </c>
      <c r="I75" s="12" t="s">
        <v>19</v>
      </c>
      <c r="J75" s="19"/>
    </row>
    <row r="76" s="2" customFormat="1" ht="26" customHeight="1" spans="1:10">
      <c r="A76" s="12" t="s">
        <v>124</v>
      </c>
      <c r="B76" s="12" t="s">
        <v>21</v>
      </c>
      <c r="C76" s="13" t="s">
        <v>96</v>
      </c>
      <c r="D76" s="13" t="s">
        <v>125</v>
      </c>
      <c r="E76" s="13" t="s">
        <v>16</v>
      </c>
      <c r="F76" s="13" t="s">
        <v>16</v>
      </c>
      <c r="G76" s="13">
        <v>0</v>
      </c>
      <c r="H76" s="14">
        <f t="shared" si="3"/>
        <v>0</v>
      </c>
      <c r="I76" s="12" t="s">
        <v>19</v>
      </c>
      <c r="J76" s="19"/>
    </row>
    <row r="77" s="2" customFormat="1" ht="26" customHeight="1" spans="1:10">
      <c r="A77" s="12" t="s">
        <v>126</v>
      </c>
      <c r="B77" s="12" t="s">
        <v>13</v>
      </c>
      <c r="C77" s="13" t="s">
        <v>96</v>
      </c>
      <c r="D77" s="13" t="s">
        <v>127</v>
      </c>
      <c r="E77" s="13" t="s">
        <v>16</v>
      </c>
      <c r="F77" s="13" t="s">
        <v>16</v>
      </c>
      <c r="G77" s="13">
        <v>75.3</v>
      </c>
      <c r="H77" s="14">
        <f t="shared" si="3"/>
        <v>75.3</v>
      </c>
      <c r="I77" s="12" t="s">
        <v>17</v>
      </c>
      <c r="J77" s="19"/>
    </row>
    <row r="78" s="2" customFormat="1" ht="26" customHeight="1" spans="1:10">
      <c r="A78" s="12" t="s">
        <v>128</v>
      </c>
      <c r="B78" s="12" t="s">
        <v>13</v>
      </c>
      <c r="C78" s="13" t="s">
        <v>96</v>
      </c>
      <c r="D78" s="13" t="s">
        <v>127</v>
      </c>
      <c r="E78" s="13" t="s">
        <v>16</v>
      </c>
      <c r="F78" s="13" t="s">
        <v>16</v>
      </c>
      <c r="G78" s="13">
        <v>75.2</v>
      </c>
      <c r="H78" s="14">
        <f t="shared" si="3"/>
        <v>75.2</v>
      </c>
      <c r="I78" s="12" t="s">
        <v>19</v>
      </c>
      <c r="J78" s="19"/>
    </row>
    <row r="79" s="2" customFormat="1" ht="26" customHeight="1" spans="1:10">
      <c r="A79" s="12" t="s">
        <v>129</v>
      </c>
      <c r="B79" s="12" t="s">
        <v>21</v>
      </c>
      <c r="C79" s="13" t="s">
        <v>96</v>
      </c>
      <c r="D79" s="13" t="s">
        <v>127</v>
      </c>
      <c r="E79" s="13" t="s">
        <v>16</v>
      </c>
      <c r="F79" s="13" t="s">
        <v>16</v>
      </c>
      <c r="G79" s="13">
        <v>72.5</v>
      </c>
      <c r="H79" s="14">
        <f t="shared" si="3"/>
        <v>72.5</v>
      </c>
      <c r="I79" s="12" t="s">
        <v>19</v>
      </c>
      <c r="J79" s="19"/>
    </row>
    <row r="80" s="2" customFormat="1" ht="26" customHeight="1" spans="1:10">
      <c r="A80" s="12" t="s">
        <v>130</v>
      </c>
      <c r="B80" s="12" t="s">
        <v>13</v>
      </c>
      <c r="C80" s="13" t="s">
        <v>96</v>
      </c>
      <c r="D80" s="13" t="s">
        <v>127</v>
      </c>
      <c r="E80" s="13" t="s">
        <v>16</v>
      </c>
      <c r="F80" s="13" t="s">
        <v>16</v>
      </c>
      <c r="G80" s="13">
        <v>0</v>
      </c>
      <c r="H80" s="14">
        <f t="shared" si="3"/>
        <v>0</v>
      </c>
      <c r="I80" s="12" t="s">
        <v>19</v>
      </c>
      <c r="J80" s="19"/>
    </row>
    <row r="81" s="2" customFormat="1" ht="26" customHeight="1" spans="1:10">
      <c r="A81" s="15" t="s">
        <v>131</v>
      </c>
      <c r="B81" s="15" t="s">
        <v>21</v>
      </c>
      <c r="C81" s="16" t="s">
        <v>96</v>
      </c>
      <c r="D81" s="16" t="s">
        <v>132</v>
      </c>
      <c r="E81" s="15">
        <v>74</v>
      </c>
      <c r="F81" s="13" t="s">
        <v>16</v>
      </c>
      <c r="G81" s="15">
        <v>78.2</v>
      </c>
      <c r="H81" s="14">
        <f t="shared" ref="H81:H86" si="4">E81*0.5+G81*0.5</f>
        <v>76.1</v>
      </c>
      <c r="I81" s="15" t="s">
        <v>17</v>
      </c>
      <c r="J81" s="19"/>
    </row>
    <row r="82" s="2" customFormat="1" ht="26" customHeight="1" spans="1:10">
      <c r="A82" s="15" t="s">
        <v>133</v>
      </c>
      <c r="B82" s="15" t="s">
        <v>21</v>
      </c>
      <c r="C82" s="16" t="s">
        <v>96</v>
      </c>
      <c r="D82" s="16" t="s">
        <v>132</v>
      </c>
      <c r="E82" s="15">
        <v>68</v>
      </c>
      <c r="F82" s="13" t="s">
        <v>16</v>
      </c>
      <c r="G82" s="15">
        <v>80.6</v>
      </c>
      <c r="H82" s="14">
        <f t="shared" si="4"/>
        <v>74.3</v>
      </c>
      <c r="I82" s="12" t="s">
        <v>19</v>
      </c>
      <c r="J82" s="19"/>
    </row>
    <row r="83" s="2" customFormat="1" ht="26" customHeight="1" spans="1:10">
      <c r="A83" s="15" t="s">
        <v>134</v>
      </c>
      <c r="B83" s="15" t="s">
        <v>21</v>
      </c>
      <c r="C83" s="16" t="s">
        <v>96</v>
      </c>
      <c r="D83" s="16" t="s">
        <v>132</v>
      </c>
      <c r="E83" s="15">
        <v>72</v>
      </c>
      <c r="F83" s="13" t="s">
        <v>16</v>
      </c>
      <c r="G83" s="15">
        <v>76.2</v>
      </c>
      <c r="H83" s="14">
        <f t="shared" si="4"/>
        <v>74.1</v>
      </c>
      <c r="I83" s="12" t="s">
        <v>19</v>
      </c>
      <c r="J83" s="19"/>
    </row>
    <row r="84" s="2" customFormat="1" ht="26" customHeight="1" spans="1:10">
      <c r="A84" s="15" t="s">
        <v>135</v>
      </c>
      <c r="B84" s="15" t="s">
        <v>21</v>
      </c>
      <c r="C84" s="16" t="s">
        <v>96</v>
      </c>
      <c r="D84" s="16" t="s">
        <v>132</v>
      </c>
      <c r="E84" s="15">
        <v>69</v>
      </c>
      <c r="F84" s="13" t="s">
        <v>16</v>
      </c>
      <c r="G84" s="15">
        <v>76.5</v>
      </c>
      <c r="H84" s="14">
        <f t="shared" si="4"/>
        <v>72.75</v>
      </c>
      <c r="I84" s="12" t="s">
        <v>19</v>
      </c>
      <c r="J84" s="19"/>
    </row>
    <row r="85" s="2" customFormat="1" ht="26" customHeight="1" spans="1:10">
      <c r="A85" s="15" t="s">
        <v>136</v>
      </c>
      <c r="B85" s="15" t="s">
        <v>21</v>
      </c>
      <c r="C85" s="16" t="s">
        <v>96</v>
      </c>
      <c r="D85" s="16" t="s">
        <v>132</v>
      </c>
      <c r="E85" s="15">
        <v>68</v>
      </c>
      <c r="F85" s="13" t="s">
        <v>16</v>
      </c>
      <c r="G85" s="15">
        <v>75.1</v>
      </c>
      <c r="H85" s="14">
        <f t="shared" si="4"/>
        <v>71.55</v>
      </c>
      <c r="I85" s="12" t="s">
        <v>19</v>
      </c>
      <c r="J85" s="19"/>
    </row>
    <row r="86" s="2" customFormat="1" ht="26" customHeight="1" spans="1:10">
      <c r="A86" s="15" t="s">
        <v>137</v>
      </c>
      <c r="B86" s="15" t="s">
        <v>21</v>
      </c>
      <c r="C86" s="16" t="s">
        <v>96</v>
      </c>
      <c r="D86" s="16" t="s">
        <v>132</v>
      </c>
      <c r="E86" s="15">
        <v>68</v>
      </c>
      <c r="F86" s="13" t="s">
        <v>16</v>
      </c>
      <c r="G86" s="15">
        <v>72.2</v>
      </c>
      <c r="H86" s="14">
        <f t="shared" si="4"/>
        <v>70.1</v>
      </c>
      <c r="I86" s="12" t="s">
        <v>19</v>
      </c>
      <c r="J86" s="19"/>
    </row>
    <row r="87" s="2" customFormat="1" ht="26" customHeight="1" spans="1:10">
      <c r="A87" s="12" t="s">
        <v>138</v>
      </c>
      <c r="B87" s="12" t="s">
        <v>21</v>
      </c>
      <c r="C87" s="13" t="s">
        <v>139</v>
      </c>
      <c r="D87" s="13" t="s">
        <v>140</v>
      </c>
      <c r="E87" s="13" t="s">
        <v>16</v>
      </c>
      <c r="F87" s="13" t="s">
        <v>16</v>
      </c>
      <c r="G87" s="13">
        <v>76.8</v>
      </c>
      <c r="H87" s="14">
        <f t="shared" ref="H87:H92" si="5">G87</f>
        <v>76.8</v>
      </c>
      <c r="I87" s="12" t="s">
        <v>17</v>
      </c>
      <c r="J87" s="19"/>
    </row>
    <row r="88" s="2" customFormat="1" ht="26" customHeight="1" spans="1:10">
      <c r="A88" s="12" t="s">
        <v>141</v>
      </c>
      <c r="B88" s="12" t="s">
        <v>21</v>
      </c>
      <c r="C88" s="13" t="s">
        <v>139</v>
      </c>
      <c r="D88" s="13" t="s">
        <v>142</v>
      </c>
      <c r="E88" s="13" t="s">
        <v>16</v>
      </c>
      <c r="F88" s="13" t="s">
        <v>16</v>
      </c>
      <c r="G88" s="13">
        <v>0</v>
      </c>
      <c r="H88" s="14">
        <f t="shared" si="5"/>
        <v>0</v>
      </c>
      <c r="I88" s="12" t="s">
        <v>19</v>
      </c>
      <c r="J88" s="19"/>
    </row>
    <row r="89" s="2" customFormat="1" ht="26" customHeight="1" spans="1:10">
      <c r="A89" s="12" t="s">
        <v>143</v>
      </c>
      <c r="B89" s="12" t="s">
        <v>21</v>
      </c>
      <c r="C89" s="13" t="s">
        <v>144</v>
      </c>
      <c r="D89" s="13" t="s">
        <v>145</v>
      </c>
      <c r="E89" s="13" t="s">
        <v>16</v>
      </c>
      <c r="F89" s="13" t="s">
        <v>16</v>
      </c>
      <c r="G89" s="13">
        <v>75.8</v>
      </c>
      <c r="H89" s="14">
        <f t="shared" si="5"/>
        <v>75.8</v>
      </c>
      <c r="I89" s="12" t="s">
        <v>17</v>
      </c>
      <c r="J89" s="19"/>
    </row>
    <row r="90" s="2" customFormat="1" ht="26" customHeight="1" spans="1:10">
      <c r="A90" s="12" t="s">
        <v>146</v>
      </c>
      <c r="B90" s="12" t="s">
        <v>21</v>
      </c>
      <c r="C90" s="13" t="s">
        <v>144</v>
      </c>
      <c r="D90" s="13" t="s">
        <v>145</v>
      </c>
      <c r="E90" s="13" t="s">
        <v>16</v>
      </c>
      <c r="F90" s="13" t="s">
        <v>16</v>
      </c>
      <c r="G90" s="13">
        <v>75.4</v>
      </c>
      <c r="H90" s="14">
        <f t="shared" si="5"/>
        <v>75.4</v>
      </c>
      <c r="I90" s="12" t="s">
        <v>17</v>
      </c>
      <c r="J90" s="19"/>
    </row>
    <row r="91" s="2" customFormat="1" ht="26" customHeight="1" spans="1:10">
      <c r="A91" s="12" t="s">
        <v>147</v>
      </c>
      <c r="B91" s="12" t="s">
        <v>21</v>
      </c>
      <c r="C91" s="13" t="s">
        <v>148</v>
      </c>
      <c r="D91" s="13" t="s">
        <v>149</v>
      </c>
      <c r="E91" s="13" t="s">
        <v>16</v>
      </c>
      <c r="F91" s="13" t="s">
        <v>16</v>
      </c>
      <c r="G91" s="13">
        <v>78.5</v>
      </c>
      <c r="H91" s="14">
        <f t="shared" si="5"/>
        <v>78.5</v>
      </c>
      <c r="I91" s="12" t="s">
        <v>17</v>
      </c>
      <c r="J91" s="19"/>
    </row>
    <row r="92" s="2" customFormat="1" ht="26" customHeight="1" spans="1:10">
      <c r="A92" s="12" t="s">
        <v>150</v>
      </c>
      <c r="B92" s="12" t="s">
        <v>21</v>
      </c>
      <c r="C92" s="13" t="s">
        <v>148</v>
      </c>
      <c r="D92" s="13" t="s">
        <v>149</v>
      </c>
      <c r="E92" s="13" t="s">
        <v>16</v>
      </c>
      <c r="F92" s="13" t="s">
        <v>16</v>
      </c>
      <c r="G92" s="13">
        <v>0</v>
      </c>
      <c r="H92" s="14">
        <f t="shared" si="5"/>
        <v>0</v>
      </c>
      <c r="I92" s="12" t="s">
        <v>19</v>
      </c>
      <c r="J92" s="19"/>
    </row>
  </sheetData>
  <autoFilter ref="A3:I92">
    <extLst/>
  </autoFilter>
  <sortState ref="A2:N90">
    <sortCondition ref="H2:H90" descending="1"/>
  </sortState>
  <mergeCells count="2">
    <mergeCell ref="A1:J1"/>
    <mergeCell ref="A2:J2"/>
  </mergeCells>
  <pageMargins left="0.196527777777778" right="0.196527777777778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静香</cp:lastModifiedBy>
  <dcterms:created xsi:type="dcterms:W3CDTF">2022-06-01T08:23:00Z</dcterms:created>
  <dcterms:modified xsi:type="dcterms:W3CDTF">2022-06-14T08:35:58Z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ADFE94455660472291C416742BFFB963</vt:lpwstr>
  </property>
</Properties>
</file>