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辅导员岗位" sheetId="1" r:id="rId1"/>
    <sheet name="专任教师岗位" sheetId="2" r:id="rId2"/>
  </sheets>
  <definedNames>
    <definedName name="_xlnm._FilterDatabase" localSheetId="0" hidden="1">辅导员岗位!$A$2:$I$32</definedName>
    <definedName name="_xlnm._FilterDatabase" localSheetId="1" hidden="1">专任教师岗位!$A$2:$J$50</definedName>
  </definedNames>
  <calcPr calcId="144525"/>
</workbook>
</file>

<file path=xl/sharedStrings.xml><?xml version="1.0" encoding="utf-8"?>
<sst xmlns="http://schemas.openxmlformats.org/spreadsheetml/2006/main" count="261" uniqueCount="102">
  <si>
    <t>重庆城市职业学院2023年下半年公开招聘事业单位工作人员
进入体检环节人员名单（学生工作部辅导员岗）</t>
  </si>
  <si>
    <t>序号</t>
  </si>
  <si>
    <t>准考证号</t>
  </si>
  <si>
    <t>报考职位</t>
  </si>
  <si>
    <t>笔试
成绩</t>
  </si>
  <si>
    <t>专业技能
测试成绩</t>
  </si>
  <si>
    <t>综合面试成绩</t>
  </si>
  <si>
    <r>
      <rPr>
        <b/>
        <sz val="8"/>
        <rFont val="方正黑体_GBK"/>
        <charset val="134"/>
      </rPr>
      <t>总成绩（（笔试成绩</t>
    </r>
    <r>
      <rPr>
        <b/>
        <sz val="8"/>
        <rFont val="Arial"/>
        <charset val="134"/>
      </rPr>
      <t>÷</t>
    </r>
    <r>
      <rPr>
        <b/>
        <sz val="8"/>
        <rFont val="方正黑体_GBK"/>
        <charset val="134"/>
      </rPr>
      <t>3）</t>
    </r>
    <r>
      <rPr>
        <b/>
        <sz val="8"/>
        <rFont val="Arial"/>
        <charset val="134"/>
      </rPr>
      <t>×</t>
    </r>
    <r>
      <rPr>
        <b/>
        <sz val="8"/>
        <rFont val="方正黑体_GBK"/>
        <charset val="134"/>
      </rPr>
      <t>50%+专业技能测试成绩</t>
    </r>
    <r>
      <rPr>
        <b/>
        <sz val="8"/>
        <rFont val="Arial"/>
        <charset val="134"/>
      </rPr>
      <t>×</t>
    </r>
    <r>
      <rPr>
        <b/>
        <sz val="8"/>
        <rFont val="方正黑体_GBK"/>
        <charset val="134"/>
      </rPr>
      <t>25%+综合面试成绩</t>
    </r>
    <r>
      <rPr>
        <b/>
        <sz val="8"/>
        <rFont val="Arial"/>
        <charset val="134"/>
      </rPr>
      <t>×</t>
    </r>
    <r>
      <rPr>
        <b/>
        <sz val="8"/>
        <rFont val="方正黑体_GBK"/>
        <charset val="134"/>
      </rPr>
      <t>25%）</t>
    </r>
  </si>
  <si>
    <t>是否进入体检环节</t>
  </si>
  <si>
    <t>备注</t>
  </si>
  <si>
    <t>42194012712</t>
  </si>
  <si>
    <t>学生工作部专职辅导员1</t>
  </si>
  <si>
    <t>是</t>
  </si>
  <si>
    <t>42194010410</t>
  </si>
  <si>
    <t>42194012424</t>
  </si>
  <si>
    <t>42194011328</t>
  </si>
  <si>
    <t>42194011010</t>
  </si>
  <si>
    <t>42194010414</t>
  </si>
  <si>
    <t>42194010229</t>
  </si>
  <si>
    <t>否</t>
  </si>
  <si>
    <t>42194010930</t>
  </si>
  <si>
    <t>42194012517</t>
  </si>
  <si>
    <t>42194011021</t>
  </si>
  <si>
    <t>42194012721</t>
  </si>
  <si>
    <t>42194012519</t>
  </si>
  <si>
    <t>42194011828</t>
  </si>
  <si>
    <t>42194011527</t>
  </si>
  <si>
    <t>42194012625</t>
  </si>
  <si>
    <t>42194011728</t>
  </si>
  <si>
    <t>综合面试缺考</t>
  </si>
  <si>
    <t>42194010916</t>
  </si>
  <si>
    <t>学生工作部专职辅导员2</t>
  </si>
  <si>
    <t>42194011810</t>
  </si>
  <si>
    <t>42194011821</t>
  </si>
  <si>
    <t>42194010420</t>
  </si>
  <si>
    <t>42194010128</t>
  </si>
  <si>
    <t>42194010325</t>
  </si>
  <si>
    <t>42194013604</t>
  </si>
  <si>
    <t>42194012719</t>
  </si>
  <si>
    <t>42194010817</t>
  </si>
  <si>
    <t>42194011913</t>
  </si>
  <si>
    <t>42194010404</t>
  </si>
  <si>
    <t>42194011910</t>
  </si>
  <si>
    <t>42194011119</t>
  </si>
  <si>
    <t>42194013430</t>
  </si>
  <si>
    <t>重庆城市职业学院2023年下半年公开招聘事业单位工作人员
进入体检环节人员名单（专任教师岗）</t>
  </si>
  <si>
    <r>
      <rPr>
        <b/>
        <sz val="8"/>
        <rFont val="方正黑体_GBK"/>
        <charset val="134"/>
      </rPr>
      <t>总成绩（（笔试成绩</t>
    </r>
    <r>
      <rPr>
        <b/>
        <sz val="8"/>
        <rFont val="Arial"/>
        <charset val="134"/>
      </rPr>
      <t>÷</t>
    </r>
    <r>
      <rPr>
        <b/>
        <sz val="8"/>
        <rFont val="方正黑体_GBK"/>
        <charset val="134"/>
      </rPr>
      <t>3）</t>
    </r>
    <r>
      <rPr>
        <b/>
        <sz val="8"/>
        <rFont val="Arial"/>
        <charset val="134"/>
      </rPr>
      <t>×</t>
    </r>
    <r>
      <rPr>
        <b/>
        <sz val="8"/>
        <rFont val="方正黑体_GBK"/>
        <charset val="134"/>
      </rPr>
      <t>50%+专业技能测试成绩</t>
    </r>
    <r>
      <rPr>
        <b/>
        <sz val="8"/>
        <rFont val="Arial"/>
        <charset val="134"/>
      </rPr>
      <t>×</t>
    </r>
    <r>
      <rPr>
        <b/>
        <sz val="8"/>
        <rFont val="方正黑体_GBK"/>
        <charset val="134"/>
      </rPr>
      <t>30%+综合面试成绩</t>
    </r>
    <r>
      <rPr>
        <b/>
        <sz val="8"/>
        <rFont val="Arial"/>
        <charset val="134"/>
      </rPr>
      <t>×</t>
    </r>
    <r>
      <rPr>
        <b/>
        <sz val="8"/>
        <rFont val="方正黑体_GBK"/>
        <charset val="134"/>
      </rPr>
      <t>20%）</t>
    </r>
  </si>
  <si>
    <t>42194012605</t>
  </si>
  <si>
    <t>马克思主义学院思想政治课专任教师</t>
  </si>
  <si>
    <t>42194012414</t>
  </si>
  <si>
    <t>42194013213</t>
  </si>
  <si>
    <t>42194013501</t>
  </si>
  <si>
    <t>42194011011</t>
  </si>
  <si>
    <t>42194011306</t>
  </si>
  <si>
    <t>42194011501</t>
  </si>
  <si>
    <t>42194012110</t>
  </si>
  <si>
    <t>42194010722</t>
  </si>
  <si>
    <t>42194013020</t>
  </si>
  <si>
    <t>42194012410</t>
  </si>
  <si>
    <t>42194011013</t>
  </si>
  <si>
    <t>42194012205</t>
  </si>
  <si>
    <t>42194012103</t>
  </si>
  <si>
    <t>42194012814</t>
  </si>
  <si>
    <t>42194012009</t>
  </si>
  <si>
    <t>专任教师1</t>
  </si>
  <si>
    <t>42194010913</t>
  </si>
  <si>
    <t>42194012821</t>
  </si>
  <si>
    <t>43194014110</t>
  </si>
  <si>
    <t>专任教师2</t>
  </si>
  <si>
    <t>43194014113</t>
  </si>
  <si>
    <t>43194014111</t>
  </si>
  <si>
    <t>43194014128</t>
  </si>
  <si>
    <t>43194014217</t>
  </si>
  <si>
    <t>专任教师3</t>
  </si>
  <si>
    <t>43194014424</t>
  </si>
  <si>
    <t>43194014607</t>
  </si>
  <si>
    <t>43194014529</t>
  </si>
  <si>
    <t>43194013801</t>
  </si>
  <si>
    <t>43194014008</t>
  </si>
  <si>
    <t>专任教师4</t>
  </si>
  <si>
    <t>43194014302</t>
  </si>
  <si>
    <t>43194014202</t>
  </si>
  <si>
    <t>43194014009</t>
  </si>
  <si>
    <t>43194014119</t>
  </si>
  <si>
    <t>43194013828</t>
  </si>
  <si>
    <t>43194014601</t>
  </si>
  <si>
    <t>43194013917</t>
  </si>
  <si>
    <t>43194014502</t>
  </si>
  <si>
    <t>43194014117</t>
  </si>
  <si>
    <t>43194013808</t>
  </si>
  <si>
    <t>43194013915</t>
  </si>
  <si>
    <t>43194014017</t>
  </si>
  <si>
    <t>43194014221</t>
  </si>
  <si>
    <t>43194014511</t>
  </si>
  <si>
    <t>专任教师5</t>
  </si>
  <si>
    <t>43194013903</t>
  </si>
  <si>
    <t>43194014312</t>
  </si>
  <si>
    <t>专任教师6</t>
  </si>
  <si>
    <t>43194014002</t>
  </si>
  <si>
    <t>43194014602</t>
  </si>
  <si>
    <t>43194014619</t>
  </si>
  <si>
    <t>43194013927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</si>
</sst>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11"/>
      <name val="宋体"/>
      <charset val="134"/>
      <scheme val="minor"/>
    </font>
    <font>
      <b/>
      <sz val="14"/>
      <name val="方正小标宋_GBK"/>
      <charset val="134"/>
    </font>
    <font>
      <b/>
      <sz val="8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zoomScale="130" zoomScaleNormal="130" workbookViewId="0">
      <pane ySplit="2" topLeftCell="A3" activePane="bottomLeft" state="frozen"/>
      <selection/>
      <selection pane="bottomLeft" activeCell="C2" sqref="C$1:C$1048576"/>
    </sheetView>
  </sheetViews>
  <sheetFormatPr defaultColWidth="9" defaultRowHeight="13.5"/>
  <cols>
    <col min="1" max="1" width="3.93333333333333" style="3" customWidth="1"/>
    <col min="2" max="2" width="12.7333333333333" style="3" customWidth="1"/>
    <col min="3" max="3" width="28.7166666666667" style="3" customWidth="1"/>
    <col min="4" max="6" width="7.11666666666667" style="12" customWidth="1"/>
    <col min="7" max="7" width="19.225" style="12" customWidth="1"/>
    <col min="8" max="8" width="7.85" style="3" customWidth="1"/>
    <col min="9" max="9" width="7.43333333333333" style="13" customWidth="1"/>
    <col min="10" max="16384" width="9" style="14"/>
  </cols>
  <sheetData>
    <row r="1" ht="38" customHeight="1" spans="1:9">
      <c r="A1" s="5" t="s">
        <v>0</v>
      </c>
      <c r="B1" s="5"/>
      <c r="C1" s="5"/>
      <c r="D1" s="15"/>
      <c r="E1" s="15"/>
      <c r="F1" s="15"/>
      <c r="G1" s="15"/>
      <c r="H1" s="5"/>
      <c r="I1" s="5"/>
    </row>
    <row r="2" ht="40" customHeight="1" spans="1:9">
      <c r="A2" s="6" t="s">
        <v>1</v>
      </c>
      <c r="B2" s="6" t="s">
        <v>2</v>
      </c>
      <c r="C2" s="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7" t="s">
        <v>8</v>
      </c>
      <c r="I2" s="7" t="s">
        <v>9</v>
      </c>
    </row>
    <row r="3" s="1" customFormat="1" ht="15" spans="1:9">
      <c r="A3" s="8">
        <v>1</v>
      </c>
      <c r="B3" s="9" t="s">
        <v>10</v>
      </c>
      <c r="C3" s="8" t="s">
        <v>11</v>
      </c>
      <c r="D3" s="10">
        <v>182</v>
      </c>
      <c r="E3" s="10">
        <v>88.2</v>
      </c>
      <c r="F3" s="10">
        <v>87.6</v>
      </c>
      <c r="G3" s="10">
        <f t="shared" ref="G3:G32" si="0">D3/3*0.5+E3*0.25+F3*0.25</f>
        <v>74.2833333333333</v>
      </c>
      <c r="H3" s="8" t="s">
        <v>12</v>
      </c>
      <c r="I3" s="11"/>
    </row>
    <row r="4" s="1" customFormat="1" ht="15" spans="1:9">
      <c r="A4" s="8">
        <v>2</v>
      </c>
      <c r="B4" s="9" t="s">
        <v>13</v>
      </c>
      <c r="C4" s="8" t="s">
        <v>11</v>
      </c>
      <c r="D4" s="10">
        <v>185</v>
      </c>
      <c r="E4" s="10">
        <v>87.8</v>
      </c>
      <c r="F4" s="10">
        <v>84.6</v>
      </c>
      <c r="G4" s="10">
        <f t="shared" si="0"/>
        <v>73.9333333333333</v>
      </c>
      <c r="H4" s="8" t="s">
        <v>12</v>
      </c>
      <c r="I4" s="11"/>
    </row>
    <row r="5" s="1" customFormat="1" ht="15" spans="1:9">
      <c r="A5" s="8">
        <v>3</v>
      </c>
      <c r="B5" s="9" t="s">
        <v>14</v>
      </c>
      <c r="C5" s="8" t="s">
        <v>11</v>
      </c>
      <c r="D5" s="10">
        <v>190</v>
      </c>
      <c r="E5" s="10">
        <v>87.7</v>
      </c>
      <c r="F5" s="10">
        <v>80.4</v>
      </c>
      <c r="G5" s="10">
        <f t="shared" si="0"/>
        <v>73.6916666666667</v>
      </c>
      <c r="H5" s="8" t="s">
        <v>12</v>
      </c>
      <c r="I5" s="11"/>
    </row>
    <row r="6" s="1" customFormat="1" ht="15" spans="1:9">
      <c r="A6" s="8">
        <v>4</v>
      </c>
      <c r="B6" s="9" t="s">
        <v>15</v>
      </c>
      <c r="C6" s="8" t="s">
        <v>11</v>
      </c>
      <c r="D6" s="10">
        <v>195</v>
      </c>
      <c r="E6" s="10">
        <v>83</v>
      </c>
      <c r="F6" s="10">
        <v>75</v>
      </c>
      <c r="G6" s="10">
        <f t="shared" si="0"/>
        <v>72</v>
      </c>
      <c r="H6" s="8" t="s">
        <v>12</v>
      </c>
      <c r="I6" s="11"/>
    </row>
    <row r="7" s="1" customFormat="1" ht="15" spans="1:9">
      <c r="A7" s="8">
        <v>5</v>
      </c>
      <c r="B7" s="9" t="s">
        <v>16</v>
      </c>
      <c r="C7" s="8" t="s">
        <v>11</v>
      </c>
      <c r="D7" s="10">
        <v>188</v>
      </c>
      <c r="E7" s="10">
        <v>81.5</v>
      </c>
      <c r="F7" s="10">
        <v>79.6</v>
      </c>
      <c r="G7" s="10">
        <f t="shared" si="0"/>
        <v>71.6083333333333</v>
      </c>
      <c r="H7" s="8" t="s">
        <v>12</v>
      </c>
      <c r="I7" s="11"/>
    </row>
    <row r="8" s="1" customFormat="1" ht="15" spans="1:9">
      <c r="A8" s="8">
        <v>6</v>
      </c>
      <c r="B8" s="9" t="s">
        <v>17</v>
      </c>
      <c r="C8" s="8" t="s">
        <v>11</v>
      </c>
      <c r="D8" s="10">
        <v>184.5</v>
      </c>
      <c r="E8" s="10">
        <v>79.2</v>
      </c>
      <c r="F8" s="10">
        <v>78.4</v>
      </c>
      <c r="G8" s="10">
        <f t="shared" si="0"/>
        <v>70.15</v>
      </c>
      <c r="H8" s="8" t="s">
        <v>12</v>
      </c>
      <c r="I8" s="11"/>
    </row>
    <row r="9" s="1" customFormat="1" ht="15" spans="1:9">
      <c r="A9" s="8">
        <v>7</v>
      </c>
      <c r="B9" s="9" t="s">
        <v>18</v>
      </c>
      <c r="C9" s="8" t="s">
        <v>11</v>
      </c>
      <c r="D9" s="10">
        <v>181</v>
      </c>
      <c r="E9" s="10">
        <v>81.8</v>
      </c>
      <c r="F9" s="10">
        <v>77.8</v>
      </c>
      <c r="G9" s="10">
        <f t="shared" si="0"/>
        <v>70.0666666666667</v>
      </c>
      <c r="H9" s="8" t="s">
        <v>19</v>
      </c>
      <c r="I9" s="11"/>
    </row>
    <row r="10" s="1" customFormat="1" ht="15" spans="1:9">
      <c r="A10" s="8">
        <v>8</v>
      </c>
      <c r="B10" s="9" t="s">
        <v>20</v>
      </c>
      <c r="C10" s="8" t="s">
        <v>11</v>
      </c>
      <c r="D10" s="10">
        <v>181.5</v>
      </c>
      <c r="E10" s="10">
        <v>76.8</v>
      </c>
      <c r="F10" s="10">
        <v>80.2</v>
      </c>
      <c r="G10" s="10">
        <f t="shared" si="0"/>
        <v>69.5</v>
      </c>
      <c r="H10" s="8" t="s">
        <v>19</v>
      </c>
      <c r="I10" s="11"/>
    </row>
    <row r="11" s="1" customFormat="1" ht="15" spans="1:9">
      <c r="A11" s="8">
        <v>9</v>
      </c>
      <c r="B11" s="9" t="s">
        <v>21</v>
      </c>
      <c r="C11" s="8" t="s">
        <v>11</v>
      </c>
      <c r="D11" s="10">
        <v>180</v>
      </c>
      <c r="E11" s="10">
        <v>80</v>
      </c>
      <c r="F11" s="10">
        <v>77.6</v>
      </c>
      <c r="G11" s="10">
        <f t="shared" si="0"/>
        <v>69.4</v>
      </c>
      <c r="H11" s="8" t="s">
        <v>19</v>
      </c>
      <c r="I11" s="11"/>
    </row>
    <row r="12" s="1" customFormat="1" ht="15" spans="1:9">
      <c r="A12" s="8">
        <v>10</v>
      </c>
      <c r="B12" s="9" t="s">
        <v>22</v>
      </c>
      <c r="C12" s="8" t="s">
        <v>11</v>
      </c>
      <c r="D12" s="10">
        <v>182.5</v>
      </c>
      <c r="E12" s="10">
        <v>83</v>
      </c>
      <c r="F12" s="10">
        <v>72.8</v>
      </c>
      <c r="G12" s="10">
        <f t="shared" si="0"/>
        <v>69.3666666666667</v>
      </c>
      <c r="H12" s="8" t="s">
        <v>19</v>
      </c>
      <c r="I12" s="11"/>
    </row>
    <row r="13" s="1" customFormat="1" ht="15" spans="1:9">
      <c r="A13" s="8">
        <v>11</v>
      </c>
      <c r="B13" s="9" t="s">
        <v>23</v>
      </c>
      <c r="C13" s="8" t="s">
        <v>11</v>
      </c>
      <c r="D13" s="10">
        <v>183</v>
      </c>
      <c r="E13" s="10">
        <v>81.2</v>
      </c>
      <c r="F13" s="10">
        <v>73.6</v>
      </c>
      <c r="G13" s="10">
        <f t="shared" si="0"/>
        <v>69.2</v>
      </c>
      <c r="H13" s="8" t="s">
        <v>19</v>
      </c>
      <c r="I13" s="11"/>
    </row>
    <row r="14" s="1" customFormat="1" ht="15" spans="1:9">
      <c r="A14" s="8">
        <v>12</v>
      </c>
      <c r="B14" s="9" t="s">
        <v>24</v>
      </c>
      <c r="C14" s="8" t="s">
        <v>11</v>
      </c>
      <c r="D14" s="10">
        <v>190.5</v>
      </c>
      <c r="E14" s="10">
        <v>78.4</v>
      </c>
      <c r="F14" s="10">
        <v>67</v>
      </c>
      <c r="G14" s="10">
        <f t="shared" si="0"/>
        <v>68.1</v>
      </c>
      <c r="H14" s="8" t="s">
        <v>19</v>
      </c>
      <c r="I14" s="11"/>
    </row>
    <row r="15" s="1" customFormat="1" ht="15" spans="1:9">
      <c r="A15" s="8">
        <v>13</v>
      </c>
      <c r="B15" s="9" t="s">
        <v>25</v>
      </c>
      <c r="C15" s="8" t="s">
        <v>11</v>
      </c>
      <c r="D15" s="10">
        <v>175</v>
      </c>
      <c r="E15" s="10">
        <v>71</v>
      </c>
      <c r="F15" s="10">
        <v>77.8</v>
      </c>
      <c r="G15" s="10">
        <f t="shared" si="0"/>
        <v>66.3666666666667</v>
      </c>
      <c r="H15" s="8" t="s">
        <v>19</v>
      </c>
      <c r="I15" s="11"/>
    </row>
    <row r="16" s="1" customFormat="1" ht="15" spans="1:9">
      <c r="A16" s="8">
        <v>14</v>
      </c>
      <c r="B16" s="9" t="s">
        <v>26</v>
      </c>
      <c r="C16" s="8" t="s">
        <v>11</v>
      </c>
      <c r="D16" s="10">
        <v>179</v>
      </c>
      <c r="E16" s="10">
        <v>70.2</v>
      </c>
      <c r="F16" s="10">
        <v>74</v>
      </c>
      <c r="G16" s="10">
        <f t="shared" si="0"/>
        <v>65.8833333333333</v>
      </c>
      <c r="H16" s="8" t="s">
        <v>19</v>
      </c>
      <c r="I16" s="11"/>
    </row>
    <row r="17" s="1" customFormat="1" ht="15" spans="1:9">
      <c r="A17" s="8">
        <v>15</v>
      </c>
      <c r="B17" s="9" t="s">
        <v>27</v>
      </c>
      <c r="C17" s="8" t="s">
        <v>11</v>
      </c>
      <c r="D17" s="10">
        <v>178</v>
      </c>
      <c r="E17" s="10">
        <v>72.2</v>
      </c>
      <c r="F17" s="10">
        <v>72</v>
      </c>
      <c r="G17" s="10">
        <f t="shared" si="0"/>
        <v>65.7166666666667</v>
      </c>
      <c r="H17" s="8" t="s">
        <v>19</v>
      </c>
      <c r="I17" s="11"/>
    </row>
    <row r="18" s="1" customFormat="1" ht="30" spans="1:9">
      <c r="A18" s="8">
        <v>16</v>
      </c>
      <c r="B18" s="9" t="s">
        <v>28</v>
      </c>
      <c r="C18" s="8" t="s">
        <v>11</v>
      </c>
      <c r="D18" s="10">
        <v>177.5</v>
      </c>
      <c r="E18" s="10">
        <v>81.2</v>
      </c>
      <c r="F18" s="10">
        <v>0</v>
      </c>
      <c r="G18" s="10">
        <f t="shared" si="0"/>
        <v>49.8833333333333</v>
      </c>
      <c r="H18" s="8" t="s">
        <v>19</v>
      </c>
      <c r="I18" s="11" t="s">
        <v>29</v>
      </c>
    </row>
    <row r="19" s="1" customFormat="1" ht="15" spans="1:9">
      <c r="A19" s="8">
        <v>17</v>
      </c>
      <c r="B19" s="9" t="s">
        <v>30</v>
      </c>
      <c r="C19" s="8" t="s">
        <v>31</v>
      </c>
      <c r="D19" s="10">
        <v>207</v>
      </c>
      <c r="E19" s="10">
        <v>84.4</v>
      </c>
      <c r="F19" s="10">
        <v>79.2</v>
      </c>
      <c r="G19" s="10">
        <f t="shared" si="0"/>
        <v>75.4</v>
      </c>
      <c r="H19" s="8" t="s">
        <v>12</v>
      </c>
      <c r="I19" s="11"/>
    </row>
    <row r="20" s="1" customFormat="1" ht="15" spans="1:9">
      <c r="A20" s="8">
        <v>18</v>
      </c>
      <c r="B20" s="9" t="s">
        <v>32</v>
      </c>
      <c r="C20" s="8" t="s">
        <v>31</v>
      </c>
      <c r="D20" s="10">
        <v>202</v>
      </c>
      <c r="E20" s="10">
        <v>84.8</v>
      </c>
      <c r="F20" s="10">
        <v>74</v>
      </c>
      <c r="G20" s="10">
        <f t="shared" si="0"/>
        <v>73.3666666666667</v>
      </c>
      <c r="H20" s="8" t="s">
        <v>12</v>
      </c>
      <c r="I20" s="11"/>
    </row>
    <row r="21" s="1" customFormat="1" ht="15" spans="1:9">
      <c r="A21" s="8">
        <v>19</v>
      </c>
      <c r="B21" s="9" t="s">
        <v>33</v>
      </c>
      <c r="C21" s="8" t="s">
        <v>31</v>
      </c>
      <c r="D21" s="10">
        <v>192.5</v>
      </c>
      <c r="E21" s="10">
        <v>82.8</v>
      </c>
      <c r="F21" s="10">
        <v>81.6</v>
      </c>
      <c r="G21" s="10">
        <f t="shared" si="0"/>
        <v>73.1833333333333</v>
      </c>
      <c r="H21" s="8" t="s">
        <v>12</v>
      </c>
      <c r="I21" s="11"/>
    </row>
    <row r="22" s="1" customFormat="1" ht="15" spans="1:9">
      <c r="A22" s="8">
        <v>20</v>
      </c>
      <c r="B22" s="9" t="s">
        <v>34</v>
      </c>
      <c r="C22" s="8" t="s">
        <v>31</v>
      </c>
      <c r="D22" s="10">
        <v>202</v>
      </c>
      <c r="E22" s="10">
        <v>84.8</v>
      </c>
      <c r="F22" s="10">
        <v>73.2</v>
      </c>
      <c r="G22" s="10">
        <f t="shared" si="0"/>
        <v>73.1666666666667</v>
      </c>
      <c r="H22" s="8" t="s">
        <v>12</v>
      </c>
      <c r="I22" s="11"/>
    </row>
    <row r="23" s="1" customFormat="1" ht="15" spans="1:9">
      <c r="A23" s="8">
        <v>21</v>
      </c>
      <c r="B23" s="9" t="s">
        <v>35</v>
      </c>
      <c r="C23" s="8" t="s">
        <v>31</v>
      </c>
      <c r="D23" s="10">
        <v>189</v>
      </c>
      <c r="E23" s="10">
        <v>86.1</v>
      </c>
      <c r="F23" s="10">
        <v>78.8</v>
      </c>
      <c r="G23" s="10">
        <f t="shared" si="0"/>
        <v>72.725</v>
      </c>
      <c r="H23" s="8" t="s">
        <v>12</v>
      </c>
      <c r="I23" s="11"/>
    </row>
    <row r="24" s="1" customFormat="1" ht="15" spans="1:9">
      <c r="A24" s="8">
        <v>22</v>
      </c>
      <c r="B24" s="9" t="s">
        <v>36</v>
      </c>
      <c r="C24" s="8" t="s">
        <v>31</v>
      </c>
      <c r="D24" s="10">
        <v>192</v>
      </c>
      <c r="E24" s="10">
        <v>82.8</v>
      </c>
      <c r="F24" s="10">
        <v>80</v>
      </c>
      <c r="G24" s="10">
        <f t="shared" si="0"/>
        <v>72.7</v>
      </c>
      <c r="H24" s="8" t="s">
        <v>12</v>
      </c>
      <c r="I24" s="11"/>
    </row>
    <row r="25" s="1" customFormat="1" ht="15" spans="1:9">
      <c r="A25" s="8">
        <v>23</v>
      </c>
      <c r="B25" s="9" t="s">
        <v>37</v>
      </c>
      <c r="C25" s="8" t="s">
        <v>31</v>
      </c>
      <c r="D25" s="10">
        <v>195</v>
      </c>
      <c r="E25" s="10">
        <v>78.8</v>
      </c>
      <c r="F25" s="10">
        <v>76.6</v>
      </c>
      <c r="G25" s="10">
        <f t="shared" si="0"/>
        <v>71.35</v>
      </c>
      <c r="H25" s="8" t="s">
        <v>19</v>
      </c>
      <c r="I25" s="11"/>
    </row>
    <row r="26" s="1" customFormat="1" ht="15" spans="1:9">
      <c r="A26" s="8">
        <v>24</v>
      </c>
      <c r="B26" s="9" t="s">
        <v>38</v>
      </c>
      <c r="C26" s="8" t="s">
        <v>31</v>
      </c>
      <c r="D26" s="10">
        <v>191</v>
      </c>
      <c r="E26" s="10">
        <v>78.8</v>
      </c>
      <c r="F26" s="10">
        <v>78.6</v>
      </c>
      <c r="G26" s="10">
        <f t="shared" si="0"/>
        <v>71.1833333333333</v>
      </c>
      <c r="H26" s="8" t="s">
        <v>19</v>
      </c>
      <c r="I26" s="11"/>
    </row>
    <row r="27" s="1" customFormat="1" ht="15" spans="1:9">
      <c r="A27" s="8">
        <v>25</v>
      </c>
      <c r="B27" s="9" t="s">
        <v>39</v>
      </c>
      <c r="C27" s="8" t="s">
        <v>31</v>
      </c>
      <c r="D27" s="10">
        <v>191.5</v>
      </c>
      <c r="E27" s="10">
        <v>82.8</v>
      </c>
      <c r="F27" s="10">
        <v>73.4</v>
      </c>
      <c r="G27" s="10">
        <f t="shared" si="0"/>
        <v>70.9666666666667</v>
      </c>
      <c r="H27" s="8" t="s">
        <v>19</v>
      </c>
      <c r="I27" s="11"/>
    </row>
    <row r="28" s="1" customFormat="1" ht="15" spans="1:9">
      <c r="A28" s="8">
        <v>26</v>
      </c>
      <c r="B28" s="9" t="s">
        <v>40</v>
      </c>
      <c r="C28" s="8" t="s">
        <v>31</v>
      </c>
      <c r="D28" s="10">
        <v>188.5</v>
      </c>
      <c r="E28" s="10">
        <v>82</v>
      </c>
      <c r="F28" s="10">
        <v>74.4</v>
      </c>
      <c r="G28" s="10">
        <f t="shared" si="0"/>
        <v>70.5166666666667</v>
      </c>
      <c r="H28" s="8" t="s">
        <v>19</v>
      </c>
      <c r="I28" s="11"/>
    </row>
    <row r="29" s="1" customFormat="1" ht="15" spans="1:9">
      <c r="A29" s="8">
        <v>27</v>
      </c>
      <c r="B29" s="9" t="s">
        <v>41</v>
      </c>
      <c r="C29" s="8" t="s">
        <v>31</v>
      </c>
      <c r="D29" s="10">
        <v>194</v>
      </c>
      <c r="E29" s="10">
        <v>78.8</v>
      </c>
      <c r="F29" s="10">
        <v>71.6</v>
      </c>
      <c r="G29" s="10">
        <f t="shared" si="0"/>
        <v>69.9333333333333</v>
      </c>
      <c r="H29" s="8" t="s">
        <v>19</v>
      </c>
      <c r="I29" s="11"/>
    </row>
    <row r="30" s="1" customFormat="1" ht="15" spans="1:9">
      <c r="A30" s="8">
        <v>28</v>
      </c>
      <c r="B30" s="9" t="s">
        <v>42</v>
      </c>
      <c r="C30" s="8" t="s">
        <v>31</v>
      </c>
      <c r="D30" s="10">
        <v>190.5</v>
      </c>
      <c r="E30" s="10">
        <v>80.4</v>
      </c>
      <c r="F30" s="10">
        <v>71.2</v>
      </c>
      <c r="G30" s="10">
        <f t="shared" si="0"/>
        <v>69.65</v>
      </c>
      <c r="H30" s="8" t="s">
        <v>19</v>
      </c>
      <c r="I30" s="11"/>
    </row>
    <row r="31" s="1" customFormat="1" ht="30" spans="1:9">
      <c r="A31" s="8">
        <v>29</v>
      </c>
      <c r="B31" s="9" t="s">
        <v>43</v>
      </c>
      <c r="C31" s="8" t="s">
        <v>31</v>
      </c>
      <c r="D31" s="10">
        <v>189</v>
      </c>
      <c r="E31" s="10">
        <v>77.2</v>
      </c>
      <c r="F31" s="10">
        <v>0</v>
      </c>
      <c r="G31" s="10">
        <f t="shared" si="0"/>
        <v>50.8</v>
      </c>
      <c r="H31" s="8" t="s">
        <v>19</v>
      </c>
      <c r="I31" s="11" t="s">
        <v>29</v>
      </c>
    </row>
    <row r="32" s="1" customFormat="1" ht="30" spans="1:9">
      <c r="A32" s="8">
        <v>30</v>
      </c>
      <c r="B32" s="9" t="s">
        <v>44</v>
      </c>
      <c r="C32" s="8" t="s">
        <v>31</v>
      </c>
      <c r="D32" s="10">
        <v>193</v>
      </c>
      <c r="E32" s="10">
        <v>72.4</v>
      </c>
      <c r="F32" s="10">
        <v>0</v>
      </c>
      <c r="G32" s="10">
        <f t="shared" si="0"/>
        <v>50.2666666666667</v>
      </c>
      <c r="H32" s="8" t="s">
        <v>19</v>
      </c>
      <c r="I32" s="11" t="s">
        <v>29</v>
      </c>
    </row>
  </sheetData>
  <autoFilter ref="A2:I32">
    <extLst/>
  </autoFilter>
  <sortState ref="B3:J32">
    <sortCondition ref="C3:C32"/>
    <sortCondition ref="G3:G32" descending="1"/>
  </sortState>
  <mergeCells count="1">
    <mergeCell ref="A1:I1"/>
  </mergeCells>
  <printOptions horizontalCentered="1"/>
  <pageMargins left="0.751388888888889" right="0.751388888888889" top="1" bottom="1" header="0.511805555555556" footer="0.511805555555556"/>
  <pageSetup paperSize="9" scale="8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0"/>
  <sheetViews>
    <sheetView tabSelected="1" zoomScale="130" zoomScaleNormal="130" workbookViewId="0">
      <pane ySplit="2" topLeftCell="A3" activePane="bottomLeft" state="frozen"/>
      <selection/>
      <selection pane="bottomLeft" activeCell="F9" sqref="F9"/>
    </sheetView>
  </sheetViews>
  <sheetFormatPr defaultColWidth="9" defaultRowHeight="13.5"/>
  <cols>
    <col min="1" max="1" width="3.93333333333333" style="2" customWidth="1"/>
    <col min="2" max="2" width="12.7333333333333" style="2" customWidth="1"/>
    <col min="3" max="3" width="31.3416666666667" style="2" customWidth="1"/>
    <col min="4" max="6" width="7.01666666666667" style="2" customWidth="1"/>
    <col min="7" max="7" width="19.325" style="3" customWidth="1"/>
    <col min="8" max="8" width="7.85" style="3" customWidth="1"/>
    <col min="9" max="9" width="9.03333333333333" style="4" customWidth="1"/>
    <col min="10" max="10" width="12.625" style="2"/>
  </cols>
  <sheetData>
    <row r="1" ht="38" customHeight="1" spans="1:9">
      <c r="A1" s="5" t="s">
        <v>45</v>
      </c>
      <c r="B1" s="5"/>
      <c r="C1" s="5"/>
      <c r="D1" s="5"/>
      <c r="E1" s="5"/>
      <c r="F1" s="5"/>
      <c r="G1" s="5"/>
      <c r="H1" s="5"/>
      <c r="I1" s="5"/>
    </row>
    <row r="2" ht="43" customHeight="1" spans="1:9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46</v>
      </c>
      <c r="H2" s="7" t="s">
        <v>8</v>
      </c>
      <c r="I2" s="7" t="s">
        <v>9</v>
      </c>
    </row>
    <row r="3" s="1" customFormat="1" ht="24" customHeight="1" spans="1:9">
      <c r="A3" s="8">
        <v>1</v>
      </c>
      <c r="B3" s="9" t="s">
        <v>47</v>
      </c>
      <c r="C3" s="8" t="s">
        <v>48</v>
      </c>
      <c r="D3" s="10">
        <v>202</v>
      </c>
      <c r="E3" s="10">
        <v>81</v>
      </c>
      <c r="F3" s="10">
        <v>81.8</v>
      </c>
      <c r="G3" s="10">
        <f t="shared" ref="G3:G50" si="0">D3/3*0.5+E3*0.3+F3*0.2</f>
        <v>74.3266666666667</v>
      </c>
      <c r="H3" s="8" t="s">
        <v>12</v>
      </c>
      <c r="I3" s="11"/>
    </row>
    <row r="4" s="1" customFormat="1" ht="24" customHeight="1" spans="1:9">
      <c r="A4" s="8">
        <v>2</v>
      </c>
      <c r="B4" s="9" t="s">
        <v>49</v>
      </c>
      <c r="C4" s="8" t="s">
        <v>48</v>
      </c>
      <c r="D4" s="10">
        <v>205.5</v>
      </c>
      <c r="E4" s="10">
        <v>79.6</v>
      </c>
      <c r="F4" s="10">
        <v>74</v>
      </c>
      <c r="G4" s="10">
        <f t="shared" si="0"/>
        <v>72.93</v>
      </c>
      <c r="H4" s="8" t="s">
        <v>12</v>
      </c>
      <c r="I4" s="11"/>
    </row>
    <row r="5" s="1" customFormat="1" ht="24" customHeight="1" spans="1:9">
      <c r="A5" s="8">
        <v>3</v>
      </c>
      <c r="B5" s="9" t="s">
        <v>50</v>
      </c>
      <c r="C5" s="8" t="s">
        <v>48</v>
      </c>
      <c r="D5" s="10">
        <v>197.5</v>
      </c>
      <c r="E5" s="10">
        <v>82</v>
      </c>
      <c r="F5" s="10">
        <v>72.2</v>
      </c>
      <c r="G5" s="10">
        <f t="shared" si="0"/>
        <v>71.9566666666667</v>
      </c>
      <c r="H5" s="8" t="s">
        <v>12</v>
      </c>
      <c r="I5" s="11"/>
    </row>
    <row r="6" s="1" customFormat="1" ht="24" customHeight="1" spans="1:9">
      <c r="A6" s="8">
        <v>4</v>
      </c>
      <c r="B6" s="9" t="s">
        <v>51</v>
      </c>
      <c r="C6" s="8" t="s">
        <v>48</v>
      </c>
      <c r="D6" s="10">
        <v>198.5</v>
      </c>
      <c r="E6" s="10">
        <v>77</v>
      </c>
      <c r="F6" s="10">
        <v>75.2</v>
      </c>
      <c r="G6" s="10">
        <f t="shared" si="0"/>
        <v>71.2233333333333</v>
      </c>
      <c r="H6" s="8" t="s">
        <v>12</v>
      </c>
      <c r="I6" s="11"/>
    </row>
    <row r="7" s="1" customFormat="1" ht="24" customHeight="1" spans="1:9">
      <c r="A7" s="8">
        <v>5</v>
      </c>
      <c r="B7" s="9" t="s">
        <v>52</v>
      </c>
      <c r="C7" s="8" t="s">
        <v>48</v>
      </c>
      <c r="D7" s="10">
        <v>188.5</v>
      </c>
      <c r="E7" s="10">
        <v>75.8</v>
      </c>
      <c r="F7" s="10">
        <v>83.4</v>
      </c>
      <c r="G7" s="10">
        <f t="shared" si="0"/>
        <v>70.8366666666667</v>
      </c>
      <c r="H7" s="8" t="s">
        <v>12</v>
      </c>
      <c r="I7" s="11"/>
    </row>
    <row r="8" s="1" customFormat="1" ht="24" customHeight="1" spans="1:9">
      <c r="A8" s="8">
        <v>6</v>
      </c>
      <c r="B8" s="9" t="s">
        <v>53</v>
      </c>
      <c r="C8" s="8" t="s">
        <v>48</v>
      </c>
      <c r="D8" s="10">
        <v>203</v>
      </c>
      <c r="E8" s="10">
        <v>77.8</v>
      </c>
      <c r="F8" s="10">
        <v>67.8</v>
      </c>
      <c r="G8" s="10">
        <f t="shared" si="0"/>
        <v>70.7333333333333</v>
      </c>
      <c r="H8" s="8" t="s">
        <v>12</v>
      </c>
      <c r="I8" s="11"/>
    </row>
    <row r="9" s="1" customFormat="1" ht="24" customHeight="1" spans="1:9">
      <c r="A9" s="8">
        <v>7</v>
      </c>
      <c r="B9" s="9" t="s">
        <v>54</v>
      </c>
      <c r="C9" s="8" t="s">
        <v>48</v>
      </c>
      <c r="D9" s="10">
        <v>194.5</v>
      </c>
      <c r="E9" s="10">
        <v>74</v>
      </c>
      <c r="F9" s="10">
        <v>77.8</v>
      </c>
      <c r="G9" s="10">
        <f t="shared" si="0"/>
        <v>70.1766666666667</v>
      </c>
      <c r="H9" s="8" t="s">
        <v>19</v>
      </c>
      <c r="I9" s="11"/>
    </row>
    <row r="10" s="1" customFormat="1" ht="24" customHeight="1" spans="1:9">
      <c r="A10" s="8">
        <v>8</v>
      </c>
      <c r="B10" s="9" t="s">
        <v>55</v>
      </c>
      <c r="C10" s="8" t="s">
        <v>48</v>
      </c>
      <c r="D10" s="10">
        <v>187</v>
      </c>
      <c r="E10" s="10">
        <v>76.4</v>
      </c>
      <c r="F10" s="10">
        <v>70.6</v>
      </c>
      <c r="G10" s="10">
        <f t="shared" si="0"/>
        <v>68.2066666666667</v>
      </c>
      <c r="H10" s="8" t="s">
        <v>19</v>
      </c>
      <c r="I10" s="11"/>
    </row>
    <row r="11" s="1" customFormat="1" ht="24" customHeight="1" spans="1:9">
      <c r="A11" s="8">
        <v>9</v>
      </c>
      <c r="B11" s="9" t="s">
        <v>56</v>
      </c>
      <c r="C11" s="8" t="s">
        <v>48</v>
      </c>
      <c r="D11" s="10">
        <v>185.5</v>
      </c>
      <c r="E11" s="10">
        <v>77.4</v>
      </c>
      <c r="F11" s="10">
        <v>69.8</v>
      </c>
      <c r="G11" s="10">
        <f t="shared" si="0"/>
        <v>68.0966666666667</v>
      </c>
      <c r="H11" s="8" t="s">
        <v>19</v>
      </c>
      <c r="I11" s="11"/>
    </row>
    <row r="12" s="1" customFormat="1" ht="24" customHeight="1" spans="1:9">
      <c r="A12" s="8">
        <v>10</v>
      </c>
      <c r="B12" s="9" t="s">
        <v>57</v>
      </c>
      <c r="C12" s="8" t="s">
        <v>48</v>
      </c>
      <c r="D12" s="10">
        <v>185.5</v>
      </c>
      <c r="E12" s="10">
        <v>73.8</v>
      </c>
      <c r="F12" s="10">
        <v>75</v>
      </c>
      <c r="G12" s="10">
        <f t="shared" si="0"/>
        <v>68.0566666666667</v>
      </c>
      <c r="H12" s="8" t="s">
        <v>19</v>
      </c>
      <c r="I12" s="11"/>
    </row>
    <row r="13" s="1" customFormat="1" ht="24" customHeight="1" spans="1:9">
      <c r="A13" s="8">
        <v>11</v>
      </c>
      <c r="B13" s="9" t="s">
        <v>58</v>
      </c>
      <c r="C13" s="8" t="s">
        <v>48</v>
      </c>
      <c r="D13" s="10">
        <v>186</v>
      </c>
      <c r="E13" s="10">
        <v>74.2</v>
      </c>
      <c r="F13" s="10">
        <v>73</v>
      </c>
      <c r="G13" s="10">
        <f t="shared" si="0"/>
        <v>67.86</v>
      </c>
      <c r="H13" s="8" t="s">
        <v>19</v>
      </c>
      <c r="I13" s="11"/>
    </row>
    <row r="14" s="1" customFormat="1" ht="24" customHeight="1" spans="1:9">
      <c r="A14" s="8">
        <v>12</v>
      </c>
      <c r="B14" s="9" t="s">
        <v>59</v>
      </c>
      <c r="C14" s="8" t="s">
        <v>48</v>
      </c>
      <c r="D14" s="10">
        <v>191.5</v>
      </c>
      <c r="E14" s="10">
        <v>71.4</v>
      </c>
      <c r="F14" s="10">
        <v>67.2</v>
      </c>
      <c r="G14" s="10">
        <f t="shared" si="0"/>
        <v>66.7766666666667</v>
      </c>
      <c r="H14" s="8" t="s">
        <v>19</v>
      </c>
      <c r="I14" s="11"/>
    </row>
    <row r="15" s="1" customFormat="1" ht="24" customHeight="1" spans="1:9">
      <c r="A15" s="8">
        <v>13</v>
      </c>
      <c r="B15" s="9" t="s">
        <v>60</v>
      </c>
      <c r="C15" s="8" t="s">
        <v>48</v>
      </c>
      <c r="D15" s="10">
        <v>184</v>
      </c>
      <c r="E15" s="10">
        <v>73.4</v>
      </c>
      <c r="F15" s="10">
        <v>70.2</v>
      </c>
      <c r="G15" s="10">
        <f t="shared" si="0"/>
        <v>66.7266666666667</v>
      </c>
      <c r="H15" s="8" t="s">
        <v>19</v>
      </c>
      <c r="I15" s="11"/>
    </row>
    <row r="16" s="1" customFormat="1" ht="24" customHeight="1" spans="1:9">
      <c r="A16" s="8">
        <v>14</v>
      </c>
      <c r="B16" s="9" t="s">
        <v>61</v>
      </c>
      <c r="C16" s="8" t="s">
        <v>48</v>
      </c>
      <c r="D16" s="10">
        <v>187</v>
      </c>
      <c r="E16" s="10">
        <v>71</v>
      </c>
      <c r="F16" s="10">
        <v>65.8</v>
      </c>
      <c r="G16" s="10">
        <f t="shared" si="0"/>
        <v>65.6266666666667</v>
      </c>
      <c r="H16" s="8" t="s">
        <v>19</v>
      </c>
      <c r="I16" s="11"/>
    </row>
    <row r="17" s="1" customFormat="1" ht="30" spans="1:9">
      <c r="A17" s="8">
        <v>15</v>
      </c>
      <c r="B17" s="9" t="s">
        <v>62</v>
      </c>
      <c r="C17" s="8" t="s">
        <v>48</v>
      </c>
      <c r="D17" s="10">
        <v>185</v>
      </c>
      <c r="E17" s="10">
        <v>73.6</v>
      </c>
      <c r="F17" s="10">
        <v>0</v>
      </c>
      <c r="G17" s="10">
        <f t="shared" si="0"/>
        <v>52.9133333333333</v>
      </c>
      <c r="H17" s="8" t="s">
        <v>19</v>
      </c>
      <c r="I17" s="11" t="s">
        <v>29</v>
      </c>
    </row>
    <row r="18" s="1" customFormat="1" ht="24" customHeight="1" spans="1:9">
      <c r="A18" s="8">
        <v>16</v>
      </c>
      <c r="B18" s="9" t="s">
        <v>63</v>
      </c>
      <c r="C18" s="8" t="s">
        <v>64</v>
      </c>
      <c r="D18" s="10">
        <v>176</v>
      </c>
      <c r="E18" s="10">
        <v>84.6</v>
      </c>
      <c r="F18" s="10">
        <v>78.8</v>
      </c>
      <c r="G18" s="10">
        <f t="shared" si="0"/>
        <v>70.4733333333333</v>
      </c>
      <c r="H18" s="8" t="s">
        <v>12</v>
      </c>
      <c r="I18" s="11"/>
    </row>
    <row r="19" s="1" customFormat="1" ht="24" customHeight="1" spans="1:9">
      <c r="A19" s="8">
        <v>17</v>
      </c>
      <c r="B19" s="9" t="s">
        <v>65</v>
      </c>
      <c r="C19" s="8" t="s">
        <v>64</v>
      </c>
      <c r="D19" s="10">
        <v>177.5</v>
      </c>
      <c r="E19" s="10">
        <v>75.6</v>
      </c>
      <c r="F19" s="10">
        <v>64.4</v>
      </c>
      <c r="G19" s="10">
        <f t="shared" si="0"/>
        <v>65.1433333333333</v>
      </c>
      <c r="H19" s="8" t="s">
        <v>19</v>
      </c>
      <c r="I19" s="11"/>
    </row>
    <row r="20" s="1" customFormat="1" ht="24" customHeight="1" spans="1:9">
      <c r="A20" s="8">
        <v>18</v>
      </c>
      <c r="B20" s="9" t="s">
        <v>66</v>
      </c>
      <c r="C20" s="8" t="s">
        <v>64</v>
      </c>
      <c r="D20" s="10">
        <v>160.5</v>
      </c>
      <c r="E20" s="10">
        <v>75</v>
      </c>
      <c r="F20" s="10">
        <v>71.6</v>
      </c>
      <c r="G20" s="10">
        <f t="shared" si="0"/>
        <v>63.57</v>
      </c>
      <c r="H20" s="8" t="s">
        <v>19</v>
      </c>
      <c r="I20" s="11"/>
    </row>
    <row r="21" s="1" customFormat="1" ht="24" customHeight="1" spans="1:9">
      <c r="A21" s="8">
        <v>19</v>
      </c>
      <c r="B21" s="9" t="s">
        <v>67</v>
      </c>
      <c r="C21" s="8" t="s">
        <v>68</v>
      </c>
      <c r="D21" s="10">
        <v>177</v>
      </c>
      <c r="E21" s="10">
        <v>87.6</v>
      </c>
      <c r="F21" s="10">
        <v>75.8</v>
      </c>
      <c r="G21" s="10">
        <f t="shared" si="0"/>
        <v>70.94</v>
      </c>
      <c r="H21" s="8" t="s">
        <v>12</v>
      </c>
      <c r="I21" s="11"/>
    </row>
    <row r="22" s="1" customFormat="1" ht="24" customHeight="1" spans="1:9">
      <c r="A22" s="8">
        <v>20</v>
      </c>
      <c r="B22" s="9" t="s">
        <v>69</v>
      </c>
      <c r="C22" s="8" t="s">
        <v>68</v>
      </c>
      <c r="D22" s="10">
        <v>151.5</v>
      </c>
      <c r="E22" s="10">
        <v>86.8</v>
      </c>
      <c r="F22" s="10">
        <v>71.8</v>
      </c>
      <c r="G22" s="10">
        <f t="shared" si="0"/>
        <v>65.65</v>
      </c>
      <c r="H22" s="8" t="s">
        <v>12</v>
      </c>
      <c r="I22" s="11"/>
    </row>
    <row r="23" s="1" customFormat="1" ht="24" customHeight="1" spans="1:9">
      <c r="A23" s="8">
        <v>21</v>
      </c>
      <c r="B23" s="9" t="s">
        <v>70</v>
      </c>
      <c r="C23" s="8" t="s">
        <v>68</v>
      </c>
      <c r="D23" s="10">
        <v>163.5</v>
      </c>
      <c r="E23" s="10">
        <v>74.4</v>
      </c>
      <c r="F23" s="10">
        <v>75.2</v>
      </c>
      <c r="G23" s="10">
        <f t="shared" si="0"/>
        <v>64.61</v>
      </c>
      <c r="H23" s="8" t="s">
        <v>19</v>
      </c>
      <c r="I23" s="11"/>
    </row>
    <row r="24" s="1" customFormat="1" ht="24" customHeight="1" spans="1:9">
      <c r="A24" s="8">
        <v>22</v>
      </c>
      <c r="B24" s="9" t="s">
        <v>71</v>
      </c>
      <c r="C24" s="8" t="s">
        <v>68</v>
      </c>
      <c r="D24" s="10">
        <v>151</v>
      </c>
      <c r="E24" s="10">
        <v>74.4</v>
      </c>
      <c r="F24" s="10">
        <v>79.2</v>
      </c>
      <c r="G24" s="10">
        <f t="shared" si="0"/>
        <v>63.3266666666667</v>
      </c>
      <c r="H24" s="8" t="s">
        <v>19</v>
      </c>
      <c r="I24" s="11"/>
    </row>
    <row r="25" s="1" customFormat="1" ht="24" customHeight="1" spans="1:9">
      <c r="A25" s="8">
        <v>23</v>
      </c>
      <c r="B25" s="9" t="s">
        <v>72</v>
      </c>
      <c r="C25" s="8" t="s">
        <v>73</v>
      </c>
      <c r="D25" s="10">
        <v>185.5</v>
      </c>
      <c r="E25" s="10">
        <v>87.4</v>
      </c>
      <c r="F25" s="10">
        <v>73.4</v>
      </c>
      <c r="G25" s="10">
        <f t="shared" si="0"/>
        <v>71.8166666666667</v>
      </c>
      <c r="H25" s="8" t="s">
        <v>12</v>
      </c>
      <c r="I25" s="11"/>
    </row>
    <row r="26" s="1" customFormat="1" ht="24" customHeight="1" spans="1:9">
      <c r="A26" s="8">
        <v>24</v>
      </c>
      <c r="B26" s="9" t="s">
        <v>74</v>
      </c>
      <c r="C26" s="8" t="s">
        <v>73</v>
      </c>
      <c r="D26" s="10">
        <v>189.5</v>
      </c>
      <c r="E26" s="10">
        <v>78.2</v>
      </c>
      <c r="F26" s="10">
        <v>73.6</v>
      </c>
      <c r="G26" s="10">
        <f t="shared" si="0"/>
        <v>69.7633333333333</v>
      </c>
      <c r="H26" s="8" t="s">
        <v>12</v>
      </c>
      <c r="I26" s="11"/>
    </row>
    <row r="27" s="1" customFormat="1" ht="24" customHeight="1" spans="1:9">
      <c r="A27" s="8">
        <v>25</v>
      </c>
      <c r="B27" s="9" t="s">
        <v>75</v>
      </c>
      <c r="C27" s="8" t="s">
        <v>73</v>
      </c>
      <c r="D27" s="10">
        <v>177</v>
      </c>
      <c r="E27" s="10">
        <v>77.8</v>
      </c>
      <c r="F27" s="10">
        <v>77.6</v>
      </c>
      <c r="G27" s="10">
        <f t="shared" si="0"/>
        <v>68.36</v>
      </c>
      <c r="H27" s="8" t="s">
        <v>19</v>
      </c>
      <c r="I27" s="11"/>
    </row>
    <row r="28" s="1" customFormat="1" ht="24" customHeight="1" spans="1:9">
      <c r="A28" s="8">
        <v>26</v>
      </c>
      <c r="B28" s="9" t="s">
        <v>76</v>
      </c>
      <c r="C28" s="8" t="s">
        <v>73</v>
      </c>
      <c r="D28" s="10">
        <v>171.5</v>
      </c>
      <c r="E28" s="10">
        <v>79.2</v>
      </c>
      <c r="F28" s="10">
        <v>73.8</v>
      </c>
      <c r="G28" s="10">
        <f t="shared" si="0"/>
        <v>67.1033333333333</v>
      </c>
      <c r="H28" s="8" t="s">
        <v>19</v>
      </c>
      <c r="I28" s="11"/>
    </row>
    <row r="29" s="1" customFormat="1" ht="30" spans="1:9">
      <c r="A29" s="8">
        <v>27</v>
      </c>
      <c r="B29" s="9" t="s">
        <v>77</v>
      </c>
      <c r="C29" s="8" t="s">
        <v>73</v>
      </c>
      <c r="D29" s="10">
        <v>175</v>
      </c>
      <c r="E29" s="10">
        <v>70.2</v>
      </c>
      <c r="F29" s="10">
        <v>0</v>
      </c>
      <c r="G29" s="10">
        <f t="shared" si="0"/>
        <v>50.2266666666667</v>
      </c>
      <c r="H29" s="8" t="s">
        <v>19</v>
      </c>
      <c r="I29" s="11" t="s">
        <v>29</v>
      </c>
    </row>
    <row r="30" s="1" customFormat="1" ht="24" customHeight="1" spans="1:9">
      <c r="A30" s="8">
        <v>28</v>
      </c>
      <c r="B30" s="9" t="s">
        <v>78</v>
      </c>
      <c r="C30" s="8" t="s">
        <v>79</v>
      </c>
      <c r="D30" s="10">
        <v>194</v>
      </c>
      <c r="E30" s="10">
        <v>82.4</v>
      </c>
      <c r="F30" s="10">
        <v>85.4</v>
      </c>
      <c r="G30" s="10">
        <f t="shared" si="0"/>
        <v>74.1333333333333</v>
      </c>
      <c r="H30" s="8" t="s">
        <v>12</v>
      </c>
      <c r="I30" s="11"/>
    </row>
    <row r="31" s="1" customFormat="1" ht="24" customHeight="1" spans="1:9">
      <c r="A31" s="8">
        <v>29</v>
      </c>
      <c r="B31" s="9" t="s">
        <v>80</v>
      </c>
      <c r="C31" s="8" t="s">
        <v>79</v>
      </c>
      <c r="D31" s="10">
        <v>175</v>
      </c>
      <c r="E31" s="10">
        <v>84.4</v>
      </c>
      <c r="F31" s="10">
        <v>83.4</v>
      </c>
      <c r="G31" s="10">
        <f t="shared" si="0"/>
        <v>71.1666666666667</v>
      </c>
      <c r="H31" s="8" t="s">
        <v>12</v>
      </c>
      <c r="I31" s="11"/>
    </row>
    <row r="32" s="1" customFormat="1" ht="24" customHeight="1" spans="1:9">
      <c r="A32" s="8">
        <v>30</v>
      </c>
      <c r="B32" s="9" t="s">
        <v>81</v>
      </c>
      <c r="C32" s="8" t="s">
        <v>79</v>
      </c>
      <c r="D32" s="10">
        <v>186</v>
      </c>
      <c r="E32" s="10">
        <v>85.8</v>
      </c>
      <c r="F32" s="10">
        <v>71</v>
      </c>
      <c r="G32" s="10">
        <f t="shared" si="0"/>
        <v>70.94</v>
      </c>
      <c r="H32" s="8" t="s">
        <v>12</v>
      </c>
      <c r="I32" s="11"/>
    </row>
    <row r="33" s="1" customFormat="1" ht="24" customHeight="1" spans="1:9">
      <c r="A33" s="8">
        <v>31</v>
      </c>
      <c r="B33" s="9" t="s">
        <v>82</v>
      </c>
      <c r="C33" s="8" t="s">
        <v>79</v>
      </c>
      <c r="D33" s="10">
        <v>182</v>
      </c>
      <c r="E33" s="10">
        <v>82.2</v>
      </c>
      <c r="F33" s="10">
        <v>71.8</v>
      </c>
      <c r="G33" s="10">
        <f t="shared" si="0"/>
        <v>69.3533333333333</v>
      </c>
      <c r="H33" s="8" t="s">
        <v>12</v>
      </c>
      <c r="I33" s="11"/>
    </row>
    <row r="34" s="1" customFormat="1" ht="24" customHeight="1" spans="1:9">
      <c r="A34" s="8">
        <v>32</v>
      </c>
      <c r="B34" s="9" t="s">
        <v>83</v>
      </c>
      <c r="C34" s="8" t="s">
        <v>79</v>
      </c>
      <c r="D34" s="10">
        <v>184</v>
      </c>
      <c r="E34" s="10">
        <v>77.6</v>
      </c>
      <c r="F34" s="10">
        <v>75.8</v>
      </c>
      <c r="G34" s="10">
        <f t="shared" si="0"/>
        <v>69.1066666666667</v>
      </c>
      <c r="H34" s="8" t="s">
        <v>12</v>
      </c>
      <c r="I34" s="11"/>
    </row>
    <row r="35" s="1" customFormat="1" ht="24" customHeight="1" spans="1:9">
      <c r="A35" s="8">
        <v>33</v>
      </c>
      <c r="B35" s="9" t="s">
        <v>84</v>
      </c>
      <c r="C35" s="8" t="s">
        <v>79</v>
      </c>
      <c r="D35" s="10">
        <v>169.5</v>
      </c>
      <c r="E35" s="10">
        <v>83.6</v>
      </c>
      <c r="F35" s="10">
        <v>74.6</v>
      </c>
      <c r="G35" s="10">
        <f t="shared" si="0"/>
        <v>68.25</v>
      </c>
      <c r="H35" s="8" t="s">
        <v>19</v>
      </c>
      <c r="I35" s="11"/>
    </row>
    <row r="36" s="1" customFormat="1" ht="24" customHeight="1" spans="1:9">
      <c r="A36" s="8">
        <v>34</v>
      </c>
      <c r="B36" s="9" t="s">
        <v>85</v>
      </c>
      <c r="C36" s="8" t="s">
        <v>79</v>
      </c>
      <c r="D36" s="10">
        <v>179</v>
      </c>
      <c r="E36" s="10">
        <v>76.6</v>
      </c>
      <c r="F36" s="10">
        <v>73</v>
      </c>
      <c r="G36" s="10">
        <f t="shared" si="0"/>
        <v>67.4133333333333</v>
      </c>
      <c r="H36" s="8" t="s">
        <v>19</v>
      </c>
      <c r="I36" s="11"/>
    </row>
    <row r="37" s="1" customFormat="1" ht="24" customHeight="1" spans="1:9">
      <c r="A37" s="8">
        <v>35</v>
      </c>
      <c r="B37" s="9" t="s">
        <v>86</v>
      </c>
      <c r="C37" s="8" t="s">
        <v>79</v>
      </c>
      <c r="D37" s="10">
        <v>184.5</v>
      </c>
      <c r="E37" s="10">
        <v>71.8</v>
      </c>
      <c r="F37" s="10">
        <v>71.6</v>
      </c>
      <c r="G37" s="10">
        <f t="shared" si="0"/>
        <v>66.61</v>
      </c>
      <c r="H37" s="8" t="s">
        <v>19</v>
      </c>
      <c r="I37" s="11"/>
    </row>
    <row r="38" s="1" customFormat="1" ht="24" customHeight="1" spans="1:9">
      <c r="A38" s="8">
        <v>36</v>
      </c>
      <c r="B38" s="9" t="s">
        <v>87</v>
      </c>
      <c r="C38" s="8" t="s">
        <v>79</v>
      </c>
      <c r="D38" s="10">
        <v>169.5</v>
      </c>
      <c r="E38" s="10">
        <v>81.2</v>
      </c>
      <c r="F38" s="10">
        <v>69.8</v>
      </c>
      <c r="G38" s="10">
        <f t="shared" si="0"/>
        <v>66.57</v>
      </c>
      <c r="H38" s="8" t="s">
        <v>19</v>
      </c>
      <c r="I38" s="11"/>
    </row>
    <row r="39" s="1" customFormat="1" ht="24" customHeight="1" spans="1:9">
      <c r="A39" s="8">
        <v>37</v>
      </c>
      <c r="B39" s="9" t="s">
        <v>88</v>
      </c>
      <c r="C39" s="8" t="s">
        <v>79</v>
      </c>
      <c r="D39" s="10">
        <v>173</v>
      </c>
      <c r="E39" s="10">
        <v>78.4</v>
      </c>
      <c r="F39" s="10">
        <v>71</v>
      </c>
      <c r="G39" s="10">
        <f t="shared" si="0"/>
        <v>66.5533333333333</v>
      </c>
      <c r="H39" s="8" t="s">
        <v>19</v>
      </c>
      <c r="I39" s="11"/>
    </row>
    <row r="40" s="1" customFormat="1" ht="24" customHeight="1" spans="1:9">
      <c r="A40" s="8">
        <v>38</v>
      </c>
      <c r="B40" s="9" t="s">
        <v>89</v>
      </c>
      <c r="C40" s="8" t="s">
        <v>79</v>
      </c>
      <c r="D40" s="10">
        <v>173</v>
      </c>
      <c r="E40" s="10">
        <v>76.8</v>
      </c>
      <c r="F40" s="10">
        <v>71.8</v>
      </c>
      <c r="G40" s="10">
        <f t="shared" si="0"/>
        <v>66.2333333333333</v>
      </c>
      <c r="H40" s="8" t="s">
        <v>19</v>
      </c>
      <c r="I40" s="11"/>
    </row>
    <row r="41" s="1" customFormat="1" ht="24" customHeight="1" spans="1:9">
      <c r="A41" s="8">
        <v>39</v>
      </c>
      <c r="B41" s="9" t="s">
        <v>90</v>
      </c>
      <c r="C41" s="8" t="s">
        <v>79</v>
      </c>
      <c r="D41" s="10">
        <v>174.5</v>
      </c>
      <c r="E41" s="10">
        <v>68.8</v>
      </c>
      <c r="F41" s="10">
        <v>71.4</v>
      </c>
      <c r="G41" s="10">
        <f t="shared" si="0"/>
        <v>64.0033333333333</v>
      </c>
      <c r="H41" s="8" t="s">
        <v>19</v>
      </c>
      <c r="I41" s="11"/>
    </row>
    <row r="42" s="1" customFormat="1" ht="24" customHeight="1" spans="1:9">
      <c r="A42" s="8">
        <v>40</v>
      </c>
      <c r="B42" s="9" t="s">
        <v>91</v>
      </c>
      <c r="C42" s="8" t="s">
        <v>79</v>
      </c>
      <c r="D42" s="10">
        <v>173</v>
      </c>
      <c r="E42" s="10">
        <v>62</v>
      </c>
      <c r="F42" s="10">
        <v>68.8</v>
      </c>
      <c r="G42" s="10">
        <f t="shared" si="0"/>
        <v>61.1933333333333</v>
      </c>
      <c r="H42" s="8" t="s">
        <v>19</v>
      </c>
      <c r="I42" s="11"/>
    </row>
    <row r="43" s="1" customFormat="1" ht="30" spans="1:9">
      <c r="A43" s="8">
        <v>41</v>
      </c>
      <c r="B43" s="9" t="s">
        <v>92</v>
      </c>
      <c r="C43" s="8" t="s">
        <v>79</v>
      </c>
      <c r="D43" s="10">
        <v>173.5</v>
      </c>
      <c r="E43" s="10">
        <v>69.4</v>
      </c>
      <c r="F43" s="10">
        <v>0</v>
      </c>
      <c r="G43" s="10">
        <f t="shared" si="0"/>
        <v>49.7366666666667</v>
      </c>
      <c r="H43" s="8" t="s">
        <v>19</v>
      </c>
      <c r="I43" s="11" t="s">
        <v>29</v>
      </c>
    </row>
    <row r="44" s="1" customFormat="1" ht="24" customHeight="1" spans="1:9">
      <c r="A44" s="8">
        <v>42</v>
      </c>
      <c r="B44" s="9" t="s">
        <v>93</v>
      </c>
      <c r="C44" s="8" t="s">
        <v>94</v>
      </c>
      <c r="D44" s="10">
        <v>182</v>
      </c>
      <c r="E44" s="10">
        <v>86.2</v>
      </c>
      <c r="F44" s="10">
        <v>80</v>
      </c>
      <c r="G44" s="10">
        <f t="shared" si="0"/>
        <v>72.1933333333333</v>
      </c>
      <c r="H44" s="8" t="s">
        <v>12</v>
      </c>
      <c r="I44" s="11"/>
    </row>
    <row r="45" s="1" customFormat="1" ht="24" customHeight="1" spans="1:9">
      <c r="A45" s="8">
        <v>43</v>
      </c>
      <c r="B45" s="9" t="s">
        <v>95</v>
      </c>
      <c r="C45" s="8" t="s">
        <v>94</v>
      </c>
      <c r="D45" s="10">
        <v>197</v>
      </c>
      <c r="E45" s="10">
        <v>74.4</v>
      </c>
      <c r="F45" s="10">
        <v>78.8</v>
      </c>
      <c r="G45" s="10">
        <f t="shared" si="0"/>
        <v>70.9133333333333</v>
      </c>
      <c r="H45" s="8" t="s">
        <v>19</v>
      </c>
      <c r="I45" s="11"/>
    </row>
    <row r="46" s="1" customFormat="1" ht="24" customHeight="1" spans="1:9">
      <c r="A46" s="8">
        <v>44</v>
      </c>
      <c r="B46" s="9" t="s">
        <v>96</v>
      </c>
      <c r="C46" s="8" t="s">
        <v>97</v>
      </c>
      <c r="D46" s="10">
        <v>186</v>
      </c>
      <c r="E46" s="10">
        <v>83.2</v>
      </c>
      <c r="F46" s="10">
        <v>84.4</v>
      </c>
      <c r="G46" s="10">
        <f t="shared" si="0"/>
        <v>72.84</v>
      </c>
      <c r="H46" s="8" t="s">
        <v>12</v>
      </c>
      <c r="I46" s="11"/>
    </row>
    <row r="47" s="1" customFormat="1" ht="24" customHeight="1" spans="1:9">
      <c r="A47" s="8">
        <v>45</v>
      </c>
      <c r="B47" s="9" t="s">
        <v>98</v>
      </c>
      <c r="C47" s="8" t="s">
        <v>97</v>
      </c>
      <c r="D47" s="10">
        <v>180.5</v>
      </c>
      <c r="E47" s="10">
        <v>83.4</v>
      </c>
      <c r="F47" s="10">
        <v>78.8</v>
      </c>
      <c r="G47" s="10">
        <f t="shared" si="0"/>
        <v>70.8633333333333</v>
      </c>
      <c r="H47" s="8" t="s">
        <v>12</v>
      </c>
      <c r="I47" s="11"/>
    </row>
    <row r="48" s="1" customFormat="1" ht="24" customHeight="1" spans="1:9">
      <c r="A48" s="8">
        <v>46</v>
      </c>
      <c r="B48" s="9" t="s">
        <v>99</v>
      </c>
      <c r="C48" s="8" t="s">
        <v>97</v>
      </c>
      <c r="D48" s="10">
        <v>180.5</v>
      </c>
      <c r="E48" s="10">
        <v>79.6</v>
      </c>
      <c r="F48" s="10">
        <v>80.8</v>
      </c>
      <c r="G48" s="10">
        <f t="shared" si="0"/>
        <v>70.1233333333333</v>
      </c>
      <c r="H48" s="8" t="s">
        <v>19</v>
      </c>
      <c r="I48" s="11"/>
    </row>
    <row r="49" s="1" customFormat="1" ht="24" customHeight="1" spans="1:9">
      <c r="A49" s="8">
        <v>47</v>
      </c>
      <c r="B49" s="9" t="s">
        <v>100</v>
      </c>
      <c r="C49" s="8" t="s">
        <v>97</v>
      </c>
      <c r="D49" s="10">
        <v>181</v>
      </c>
      <c r="E49" s="10">
        <v>77.2</v>
      </c>
      <c r="F49" s="10">
        <v>74.4</v>
      </c>
      <c r="G49" s="10">
        <f t="shared" si="0"/>
        <v>68.2066666666667</v>
      </c>
      <c r="H49" s="8" t="s">
        <v>19</v>
      </c>
      <c r="I49" s="11"/>
    </row>
    <row r="50" s="1" customFormat="1" ht="30" spans="1:9">
      <c r="A50" s="8">
        <v>48</v>
      </c>
      <c r="B50" s="9" t="s">
        <v>101</v>
      </c>
      <c r="C50" s="8" t="s">
        <v>97</v>
      </c>
      <c r="D50" s="10">
        <v>176.5</v>
      </c>
      <c r="E50" s="10">
        <v>78.8</v>
      </c>
      <c r="F50" s="10">
        <v>0</v>
      </c>
      <c r="G50" s="10">
        <f t="shared" si="0"/>
        <v>53.0566666666667</v>
      </c>
      <c r="H50" s="8" t="s">
        <v>19</v>
      </c>
      <c r="I50" s="11" t="s">
        <v>29</v>
      </c>
    </row>
  </sheetData>
  <sortState ref="B3:J50">
    <sortCondition ref="C3:C50"/>
    <sortCondition ref="G3:G50" descending="1"/>
  </sortState>
  <mergeCells count="1">
    <mergeCell ref="A1:I1"/>
  </mergeCells>
  <printOptions horizontalCentered="1"/>
  <pageMargins left="0.751388888888889" right="0.751388888888889" top="1" bottom="1" header="0.511805555555556" footer="0.511805555555556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辅导员岗位</vt:lpstr>
      <vt:lpstr>专任教师岗位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杨春</cp:lastModifiedBy>
  <dcterms:created xsi:type="dcterms:W3CDTF">2021-11-19T02:01:00Z</dcterms:created>
  <dcterms:modified xsi:type="dcterms:W3CDTF">2023-12-10T07:32:01Z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96A3BC9F863B4722A52EA46354E527B9</vt:lpwstr>
  </property>
</Properties>
</file>