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教育" sheetId="20" r:id="rId1"/>
  </sheets>
  <definedNames>
    <definedName name="_xlnm._FilterDatabase" localSheetId="0" hidden="1">教育!$A$3:$I$153</definedName>
    <definedName name="_xlnm.Print_Titles" localSheetId="0">教育!$2:$5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<sst xmlns="http://schemas.openxmlformats.org/spreadsheetml/2006/main" count="563" uniqueCount="209">
  <si>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1</t>
    </r>
  </si>
  <si>
    <t>重庆市永川区事业单位面向2024年应届高校毕业生公开招聘工作人员教育岗位总成绩</t>
  </si>
  <si>
    <t>序号</t>
  </si>
  <si>
    <t>招聘单位</t>
  </si>
  <si>
    <t>招聘岗位</t>
  </si>
  <si>
    <t>姓名</t>
  </si>
  <si>
    <t>职业能力倾向测验成绩</t>
  </si>
  <si>
    <t>面试</t>
  </si>
  <si>
    <t>考试考核总成绩</t>
  </si>
  <si>
    <t>是否为签约人员</t>
  </si>
  <si>
    <t>专业技能测试成绩</t>
  </si>
  <si>
    <t>综合面试成绩</t>
  </si>
  <si>
    <r>
      <rPr>
        <sz val="12"/>
        <rFont val="方正仿宋_GBK"/>
        <charset val="134"/>
      </rPr>
      <t>重庆市永川北山中学校</t>
    </r>
  </si>
  <si>
    <r>
      <rPr>
        <sz val="12"/>
        <rFont val="方正仿宋_GBK"/>
        <charset val="134"/>
      </rPr>
      <t>高中化学教师</t>
    </r>
  </si>
  <si>
    <r>
      <rPr>
        <sz val="12"/>
        <rFont val="方正仿宋_GBK"/>
        <charset val="134"/>
      </rPr>
      <t>罗华露</t>
    </r>
  </si>
  <si>
    <r>
      <rPr>
        <sz val="12"/>
        <color theme="1"/>
        <rFont val="方正仿宋_GBK"/>
        <charset val="134"/>
      </rPr>
      <t>是</t>
    </r>
  </si>
  <si>
    <r>
      <rPr>
        <sz val="12"/>
        <rFont val="方正仿宋_GBK"/>
        <charset val="134"/>
      </rPr>
      <t>韩淑华</t>
    </r>
  </si>
  <si>
    <r>
      <rPr>
        <sz val="12"/>
        <rFont val="方正仿宋_GBK"/>
        <charset val="134"/>
      </rPr>
      <t>李文杰</t>
    </r>
  </si>
  <si>
    <r>
      <rPr>
        <sz val="12"/>
        <rFont val="方正仿宋_GBK"/>
        <charset val="134"/>
      </rPr>
      <t>高中数学教师</t>
    </r>
  </si>
  <si>
    <r>
      <rPr>
        <sz val="12"/>
        <rFont val="方正仿宋_GBK"/>
        <charset val="134"/>
      </rPr>
      <t>钟荣行</t>
    </r>
  </si>
  <si>
    <r>
      <rPr>
        <sz val="12"/>
        <rFont val="方正仿宋_GBK"/>
        <charset val="134"/>
      </rPr>
      <t>高中物理教师</t>
    </r>
  </si>
  <si>
    <r>
      <rPr>
        <sz val="12"/>
        <rFont val="方正仿宋_GBK"/>
        <charset val="134"/>
      </rPr>
      <t>金莎</t>
    </r>
  </si>
  <si>
    <r>
      <rPr>
        <sz val="12"/>
        <rFont val="方正仿宋_GBK"/>
        <charset val="134"/>
      </rPr>
      <t>李桂香</t>
    </r>
  </si>
  <si>
    <r>
      <rPr>
        <sz val="12"/>
        <rFont val="方正仿宋_GBK"/>
        <charset val="134"/>
      </rPr>
      <t>曾鹏</t>
    </r>
  </si>
  <si>
    <r>
      <rPr>
        <sz val="12"/>
        <rFont val="方正仿宋_GBK"/>
        <charset val="134"/>
      </rPr>
      <t>杨富俊</t>
    </r>
  </si>
  <si>
    <r>
      <rPr>
        <sz val="12"/>
        <rFont val="方正仿宋_GBK"/>
        <charset val="134"/>
      </rPr>
      <t>朱官锋</t>
    </r>
  </si>
  <si>
    <r>
      <rPr>
        <sz val="12"/>
        <rFont val="方正仿宋_GBK"/>
        <charset val="134"/>
      </rPr>
      <t>曾秋熔</t>
    </r>
  </si>
  <si>
    <r>
      <rPr>
        <sz val="11"/>
        <color theme="1"/>
        <rFont val="方正仿宋_GBK"/>
        <charset val="134"/>
      </rPr>
      <t>缺考</t>
    </r>
  </si>
  <si>
    <t xml:space="preserve"> </t>
  </si>
  <si>
    <r>
      <rPr>
        <sz val="12"/>
        <rFont val="方正仿宋_GBK"/>
        <charset val="134"/>
      </rPr>
      <t>高中语文教师</t>
    </r>
  </si>
  <si>
    <r>
      <rPr>
        <sz val="12"/>
        <rFont val="方正仿宋_GBK"/>
        <charset val="134"/>
      </rPr>
      <t>白一仟</t>
    </r>
  </si>
  <si>
    <r>
      <rPr>
        <sz val="12"/>
        <rFont val="方正仿宋_GBK"/>
        <charset val="134"/>
      </rPr>
      <t>吴媛媛</t>
    </r>
  </si>
  <si>
    <r>
      <rPr>
        <sz val="12"/>
        <rFont val="方正仿宋_GBK"/>
        <charset val="134"/>
      </rPr>
      <t>蒋娅</t>
    </r>
  </si>
  <si>
    <r>
      <rPr>
        <sz val="12"/>
        <rFont val="方正仿宋_GBK"/>
        <charset val="134"/>
      </rPr>
      <t>重庆市永川景圣中学校</t>
    </r>
  </si>
  <si>
    <r>
      <rPr>
        <sz val="12"/>
        <rFont val="方正仿宋_GBK"/>
        <charset val="134"/>
      </rPr>
      <t>杨杰</t>
    </r>
  </si>
  <si>
    <r>
      <rPr>
        <sz val="12"/>
        <rFont val="方正仿宋_GBK"/>
        <charset val="134"/>
      </rPr>
      <t>刘直丽</t>
    </r>
  </si>
  <si>
    <r>
      <rPr>
        <sz val="12"/>
        <rFont val="方正仿宋_GBK"/>
        <charset val="134"/>
      </rPr>
      <t>董如园</t>
    </r>
  </si>
  <si>
    <r>
      <rPr>
        <sz val="12"/>
        <rFont val="方正仿宋_GBK"/>
        <charset val="134"/>
      </rPr>
      <t>黄晓璐</t>
    </r>
  </si>
  <si>
    <r>
      <rPr>
        <sz val="12"/>
        <rFont val="方正仿宋_GBK"/>
        <charset val="134"/>
      </rPr>
      <t>陈宝珠</t>
    </r>
  </si>
  <si>
    <r>
      <rPr>
        <sz val="12"/>
        <rFont val="方正仿宋_GBK"/>
        <charset val="134"/>
      </rPr>
      <t>向婉婷</t>
    </r>
  </si>
  <si>
    <r>
      <rPr>
        <sz val="12"/>
        <rFont val="方正仿宋_GBK"/>
        <charset val="134"/>
      </rPr>
      <t>高中政治教师</t>
    </r>
  </si>
  <si>
    <r>
      <rPr>
        <sz val="12"/>
        <rFont val="方正仿宋_GBK"/>
        <charset val="134"/>
      </rPr>
      <t>严婧</t>
    </r>
  </si>
  <si>
    <r>
      <rPr>
        <sz val="12"/>
        <rFont val="方正仿宋_GBK"/>
        <charset val="134"/>
      </rPr>
      <t>张游</t>
    </r>
  </si>
  <si>
    <r>
      <rPr>
        <sz val="12"/>
        <rFont val="方正仿宋_GBK"/>
        <charset val="134"/>
      </rPr>
      <t>倪巧玲</t>
    </r>
  </si>
  <si>
    <r>
      <rPr>
        <sz val="12"/>
        <rFont val="方正仿宋_GBK"/>
        <charset val="134"/>
      </rPr>
      <t>重庆市永川区昌南中学校</t>
    </r>
  </si>
  <si>
    <r>
      <rPr>
        <sz val="12"/>
        <rFont val="方正仿宋_GBK"/>
        <charset val="134"/>
      </rPr>
      <t>高中生物教师</t>
    </r>
  </si>
  <si>
    <r>
      <rPr>
        <sz val="12"/>
        <rFont val="方正仿宋_GBK"/>
        <charset val="134"/>
      </rPr>
      <t>钱贵江</t>
    </r>
  </si>
  <si>
    <r>
      <rPr>
        <sz val="12"/>
        <rFont val="方正仿宋_GBK"/>
        <charset val="134"/>
      </rPr>
      <t>胡小雨</t>
    </r>
  </si>
  <si>
    <r>
      <rPr>
        <sz val="12"/>
        <rFont val="方正仿宋_GBK"/>
        <charset val="134"/>
      </rPr>
      <t>陈安亚</t>
    </r>
  </si>
  <si>
    <r>
      <rPr>
        <sz val="12"/>
        <rFont val="方正仿宋_GBK"/>
        <charset val="134"/>
      </rPr>
      <t>罗欣悦</t>
    </r>
  </si>
  <si>
    <r>
      <rPr>
        <sz val="12"/>
        <rFont val="方正仿宋_GBK"/>
        <charset val="134"/>
      </rPr>
      <t>代婷婷</t>
    </r>
  </si>
  <si>
    <r>
      <rPr>
        <sz val="12"/>
        <rFont val="方正仿宋_GBK"/>
        <charset val="134"/>
      </rPr>
      <t>颜琴</t>
    </r>
  </si>
  <si>
    <r>
      <rPr>
        <sz val="12"/>
        <rFont val="方正仿宋_GBK"/>
        <charset val="134"/>
      </rPr>
      <t>刘佳宁</t>
    </r>
  </si>
  <si>
    <r>
      <rPr>
        <sz val="12"/>
        <rFont val="方正仿宋_GBK"/>
        <charset val="134"/>
      </rPr>
      <t>江虹</t>
    </r>
  </si>
  <si>
    <r>
      <rPr>
        <sz val="12"/>
        <rFont val="方正仿宋_GBK"/>
        <charset val="134"/>
      </rPr>
      <t>梁晶玺</t>
    </r>
  </si>
  <si>
    <r>
      <rPr>
        <sz val="12"/>
        <rFont val="方正仿宋_GBK"/>
        <charset val="134"/>
      </rPr>
      <t>廖青青</t>
    </r>
  </si>
  <si>
    <r>
      <rPr>
        <sz val="12"/>
        <rFont val="方正仿宋_GBK"/>
        <charset val="134"/>
      </rPr>
      <t>秦诗琪</t>
    </r>
  </si>
  <si>
    <r>
      <rPr>
        <sz val="12"/>
        <rFont val="方正仿宋_GBK"/>
        <charset val="134"/>
      </rPr>
      <t>肖湘悦</t>
    </r>
  </si>
  <si>
    <r>
      <rPr>
        <sz val="12"/>
        <rFont val="方正仿宋_GBK"/>
        <charset val="134"/>
      </rPr>
      <t>重庆市永川区凤凰湖小学校</t>
    </r>
  </si>
  <si>
    <r>
      <rPr>
        <sz val="12"/>
        <rFont val="方正仿宋_GBK"/>
        <charset val="134"/>
      </rPr>
      <t>小学音乐教师</t>
    </r>
  </si>
  <si>
    <r>
      <rPr>
        <sz val="12"/>
        <rFont val="方正仿宋_GBK"/>
        <charset val="134"/>
      </rPr>
      <t>吕世娟</t>
    </r>
  </si>
  <si>
    <r>
      <rPr>
        <sz val="12"/>
        <rFont val="方正仿宋_GBK"/>
        <charset val="134"/>
      </rPr>
      <t>陈卓依</t>
    </r>
  </si>
  <si>
    <r>
      <rPr>
        <sz val="12"/>
        <rFont val="方正仿宋_GBK"/>
        <charset val="134"/>
      </rPr>
      <t>益山爱子</t>
    </r>
  </si>
  <si>
    <r>
      <rPr>
        <sz val="12"/>
        <rFont val="方正仿宋_GBK"/>
        <charset val="134"/>
      </rPr>
      <t>重庆市永川区凤凰湖中学校</t>
    </r>
  </si>
  <si>
    <r>
      <rPr>
        <sz val="12"/>
        <rFont val="方正仿宋_GBK"/>
        <charset val="134"/>
      </rPr>
      <t>初中数学教师</t>
    </r>
  </si>
  <si>
    <r>
      <rPr>
        <sz val="12"/>
        <rFont val="方正仿宋_GBK"/>
        <charset val="134"/>
      </rPr>
      <t>罗曼</t>
    </r>
  </si>
  <si>
    <r>
      <rPr>
        <sz val="12"/>
        <rFont val="方正仿宋_GBK"/>
        <charset val="134"/>
      </rPr>
      <t>向琴</t>
    </r>
  </si>
  <si>
    <r>
      <rPr>
        <sz val="12"/>
        <rFont val="方正仿宋_GBK"/>
        <charset val="134"/>
      </rPr>
      <t>王思思</t>
    </r>
  </si>
  <si>
    <r>
      <rPr>
        <sz val="12"/>
        <rFont val="方正仿宋_GBK"/>
        <charset val="134"/>
      </rPr>
      <t>初中体育教师</t>
    </r>
  </si>
  <si>
    <r>
      <rPr>
        <sz val="12"/>
        <rFont val="方正仿宋_GBK"/>
        <charset val="134"/>
      </rPr>
      <t>曹诗芹</t>
    </r>
  </si>
  <si>
    <r>
      <rPr>
        <sz val="12"/>
        <rFont val="方正仿宋_GBK"/>
        <charset val="134"/>
      </rPr>
      <t>李俊楠</t>
    </r>
  </si>
  <si>
    <r>
      <rPr>
        <sz val="12"/>
        <rFont val="方正仿宋_GBK"/>
        <charset val="134"/>
      </rPr>
      <t>赵精奇</t>
    </r>
  </si>
  <si>
    <r>
      <rPr>
        <sz val="12"/>
        <rFont val="方正仿宋_GBK"/>
        <charset val="134"/>
      </rPr>
      <t>初中英语教师</t>
    </r>
  </si>
  <si>
    <r>
      <rPr>
        <sz val="12"/>
        <rFont val="方正仿宋_GBK"/>
        <charset val="134"/>
      </rPr>
      <t>欧燕林</t>
    </r>
  </si>
  <si>
    <r>
      <rPr>
        <sz val="12"/>
        <rFont val="方正仿宋_GBK"/>
        <charset val="134"/>
      </rPr>
      <t>王翠</t>
    </r>
  </si>
  <si>
    <r>
      <rPr>
        <sz val="12"/>
        <rFont val="方正仿宋_GBK"/>
        <charset val="134"/>
      </rPr>
      <t>严璐</t>
    </r>
  </si>
  <si>
    <r>
      <rPr>
        <sz val="12"/>
        <rFont val="方正仿宋_GBK"/>
        <charset val="134"/>
      </rPr>
      <t>重庆市永川区海棠小学校</t>
    </r>
  </si>
  <si>
    <r>
      <rPr>
        <sz val="12"/>
        <rFont val="方正仿宋_GBK"/>
        <charset val="134"/>
      </rPr>
      <t>陈拓西</t>
    </r>
  </si>
  <si>
    <r>
      <rPr>
        <sz val="12"/>
        <rFont val="方正仿宋_GBK"/>
        <charset val="134"/>
      </rPr>
      <t>吴昊荣</t>
    </r>
  </si>
  <si>
    <r>
      <rPr>
        <sz val="12"/>
        <rFont val="方正仿宋_GBK"/>
        <charset val="134"/>
      </rPr>
      <t>王涵</t>
    </r>
  </si>
  <si>
    <r>
      <rPr>
        <sz val="12"/>
        <rFont val="方正仿宋_GBK"/>
        <charset val="134"/>
      </rPr>
      <t>重庆市永川区红旗小学校</t>
    </r>
  </si>
  <si>
    <r>
      <rPr>
        <sz val="12"/>
        <rFont val="方正仿宋_GBK"/>
        <charset val="134"/>
      </rPr>
      <t>小学英语教师</t>
    </r>
  </si>
  <si>
    <r>
      <rPr>
        <sz val="12"/>
        <rFont val="方正仿宋_GBK"/>
        <charset val="134"/>
      </rPr>
      <t>李雪琴</t>
    </r>
  </si>
  <si>
    <r>
      <rPr>
        <sz val="12"/>
        <rFont val="方正仿宋_GBK"/>
        <charset val="134"/>
      </rPr>
      <t>陈治宇</t>
    </r>
  </si>
  <si>
    <r>
      <rPr>
        <sz val="12"/>
        <rFont val="方正仿宋_GBK"/>
        <charset val="134"/>
      </rPr>
      <t>代家艳</t>
    </r>
  </si>
  <si>
    <r>
      <rPr>
        <sz val="12"/>
        <rFont val="方正仿宋_GBK"/>
        <charset val="134"/>
      </rPr>
      <t>重庆市永川区汇龙小学校</t>
    </r>
  </si>
  <si>
    <r>
      <rPr>
        <sz val="12"/>
        <rFont val="方正仿宋_GBK"/>
        <charset val="134"/>
      </rPr>
      <t>袁炼佳</t>
    </r>
  </si>
  <si>
    <r>
      <rPr>
        <sz val="12"/>
        <rFont val="方正仿宋_GBK"/>
        <charset val="134"/>
      </rPr>
      <t>姚英瀚</t>
    </r>
  </si>
  <si>
    <r>
      <rPr>
        <sz val="12"/>
        <rFont val="方正仿宋_GBK"/>
        <charset val="134"/>
      </rPr>
      <t>张莹</t>
    </r>
  </si>
  <si>
    <r>
      <rPr>
        <sz val="12"/>
        <rFont val="方正仿宋_GBK"/>
        <charset val="134"/>
      </rPr>
      <t>重庆市永川区上游小学校</t>
    </r>
  </si>
  <si>
    <r>
      <rPr>
        <sz val="12"/>
        <rFont val="方正仿宋_GBK"/>
        <charset val="134"/>
      </rPr>
      <t>刘睿博</t>
    </r>
  </si>
  <si>
    <r>
      <rPr>
        <sz val="12"/>
        <rFont val="方正仿宋_GBK"/>
        <charset val="134"/>
      </rPr>
      <t>李林森</t>
    </r>
  </si>
  <si>
    <r>
      <rPr>
        <sz val="12"/>
        <rFont val="方正仿宋_GBK"/>
        <charset val="134"/>
      </rPr>
      <t>黄海权</t>
    </r>
  </si>
  <si>
    <r>
      <rPr>
        <sz val="12"/>
        <rFont val="方正仿宋_GBK"/>
        <charset val="134"/>
      </rPr>
      <t>重庆市永川区神女湖小学校</t>
    </r>
  </si>
  <si>
    <r>
      <rPr>
        <sz val="12"/>
        <rFont val="方正仿宋_GBK"/>
        <charset val="134"/>
      </rPr>
      <t>小学体育教师</t>
    </r>
  </si>
  <si>
    <r>
      <rPr>
        <sz val="12"/>
        <rFont val="方正仿宋_GBK"/>
        <charset val="134"/>
      </rPr>
      <t>张益鹏</t>
    </r>
  </si>
  <si>
    <r>
      <rPr>
        <sz val="12"/>
        <rFont val="方正仿宋_GBK"/>
        <charset val="134"/>
      </rPr>
      <t>张世益</t>
    </r>
  </si>
  <si>
    <r>
      <rPr>
        <sz val="12"/>
        <rFont val="方正仿宋_GBK"/>
        <charset val="134"/>
      </rPr>
      <t>邓明燕</t>
    </r>
  </si>
  <si>
    <r>
      <rPr>
        <sz val="12"/>
        <rFont val="方正仿宋_GBK"/>
        <charset val="134"/>
      </rPr>
      <t>重庆市永川区文昌中学校</t>
    </r>
  </si>
  <si>
    <r>
      <rPr>
        <sz val="12"/>
        <rFont val="方正仿宋_GBK"/>
        <charset val="134"/>
      </rPr>
      <t>初中地理教师</t>
    </r>
  </si>
  <si>
    <r>
      <rPr>
        <sz val="12"/>
        <rFont val="方正仿宋_GBK"/>
        <charset val="134"/>
      </rPr>
      <t>田倩瑗</t>
    </r>
  </si>
  <si>
    <r>
      <rPr>
        <sz val="12"/>
        <rFont val="方正仿宋_GBK"/>
        <charset val="134"/>
      </rPr>
      <t>钟淋琳</t>
    </r>
  </si>
  <si>
    <r>
      <rPr>
        <sz val="12"/>
        <rFont val="方正仿宋_GBK"/>
        <charset val="134"/>
      </rPr>
      <t>易小玲</t>
    </r>
  </si>
  <si>
    <r>
      <rPr>
        <sz val="12"/>
        <rFont val="方正仿宋_GBK"/>
        <charset val="134"/>
      </rPr>
      <t>初中化学教师</t>
    </r>
  </si>
  <si>
    <r>
      <rPr>
        <sz val="12"/>
        <rFont val="方正仿宋_GBK"/>
        <charset val="134"/>
      </rPr>
      <t>刘芯妤</t>
    </r>
  </si>
  <si>
    <r>
      <rPr>
        <sz val="12"/>
        <rFont val="方正仿宋_GBK"/>
        <charset val="134"/>
      </rPr>
      <t>唐海霞</t>
    </r>
  </si>
  <si>
    <r>
      <rPr>
        <sz val="12"/>
        <rFont val="方正仿宋_GBK"/>
        <charset val="134"/>
      </rPr>
      <t>刘艺</t>
    </r>
  </si>
  <si>
    <r>
      <rPr>
        <sz val="12"/>
        <rFont val="方正仿宋_GBK"/>
        <charset val="134"/>
      </rPr>
      <t>胡应钢</t>
    </r>
  </si>
  <si>
    <r>
      <rPr>
        <sz val="12"/>
        <rFont val="方正仿宋_GBK"/>
        <charset val="134"/>
      </rPr>
      <t>林馨怡</t>
    </r>
  </si>
  <si>
    <r>
      <rPr>
        <sz val="12"/>
        <rFont val="方正仿宋_GBK"/>
        <charset val="134"/>
      </rPr>
      <t>冉娜</t>
    </r>
  </si>
  <si>
    <r>
      <rPr>
        <sz val="12"/>
        <rFont val="方正仿宋_GBK"/>
        <charset val="134"/>
      </rPr>
      <t>冯义淋</t>
    </r>
  </si>
  <si>
    <r>
      <rPr>
        <sz val="12"/>
        <rFont val="方正仿宋_GBK"/>
        <charset val="134"/>
      </rPr>
      <t>李彦洁</t>
    </r>
  </si>
  <si>
    <r>
      <rPr>
        <sz val="12"/>
        <rFont val="方正仿宋_GBK"/>
        <charset val="134"/>
      </rPr>
      <t>罗袁敏</t>
    </r>
  </si>
  <si>
    <r>
      <rPr>
        <sz val="12"/>
        <rFont val="方正仿宋_GBK"/>
        <charset val="134"/>
      </rPr>
      <t>初中语文教师</t>
    </r>
  </si>
  <si>
    <r>
      <rPr>
        <sz val="12"/>
        <rFont val="方正仿宋_GBK"/>
        <charset val="134"/>
      </rPr>
      <t>黄佳佳</t>
    </r>
  </si>
  <si>
    <r>
      <rPr>
        <sz val="12"/>
        <rFont val="方正仿宋_GBK"/>
        <charset val="134"/>
      </rPr>
      <t>彭海玲</t>
    </r>
  </si>
  <si>
    <r>
      <rPr>
        <sz val="12"/>
        <rFont val="方正仿宋_GBK"/>
        <charset val="134"/>
      </rPr>
      <t>李娉婷</t>
    </r>
  </si>
  <si>
    <r>
      <rPr>
        <sz val="12"/>
        <rFont val="方正仿宋_GBK"/>
        <charset val="134"/>
      </rPr>
      <t>重庆市永川区卧龙初级中学校</t>
    </r>
  </si>
  <si>
    <r>
      <rPr>
        <sz val="12"/>
        <rFont val="方正仿宋_GBK"/>
        <charset val="134"/>
      </rPr>
      <t>张蓝芳</t>
    </r>
  </si>
  <si>
    <r>
      <rPr>
        <sz val="12"/>
        <rFont val="方正仿宋_GBK"/>
        <charset val="134"/>
      </rPr>
      <t>管成轩</t>
    </r>
  </si>
  <si>
    <r>
      <rPr>
        <sz val="12"/>
        <rFont val="方正仿宋_GBK"/>
        <charset val="134"/>
      </rPr>
      <t>周莉</t>
    </r>
  </si>
  <si>
    <r>
      <rPr>
        <sz val="12"/>
        <rFont val="方正仿宋_GBK"/>
        <charset val="134"/>
      </rPr>
      <t>重庆市永川区五洲小学校</t>
    </r>
  </si>
  <si>
    <r>
      <rPr>
        <sz val="12"/>
        <rFont val="方正仿宋_GBK"/>
        <charset val="134"/>
      </rPr>
      <t>小学信息技术教师</t>
    </r>
  </si>
  <si>
    <r>
      <rPr>
        <sz val="12"/>
        <rFont val="方正仿宋_GBK"/>
        <charset val="134"/>
      </rPr>
      <t>范英齐</t>
    </r>
  </si>
  <si>
    <r>
      <rPr>
        <sz val="12"/>
        <rFont val="方正仿宋_GBK"/>
        <charset val="134"/>
      </rPr>
      <t>向鑫苹</t>
    </r>
  </si>
  <si>
    <r>
      <rPr>
        <sz val="12"/>
        <rFont val="方正仿宋_GBK"/>
        <charset val="134"/>
      </rPr>
      <t>李新月</t>
    </r>
  </si>
  <si>
    <r>
      <rPr>
        <sz val="12"/>
        <rFont val="方正仿宋_GBK"/>
        <charset val="134"/>
      </rPr>
      <t>重庆市永川区兴龙湖中学校</t>
    </r>
  </si>
  <si>
    <r>
      <rPr>
        <sz val="12"/>
        <rFont val="方正仿宋_GBK"/>
        <charset val="134"/>
      </rPr>
      <t>刘世彩</t>
    </r>
  </si>
  <si>
    <r>
      <rPr>
        <sz val="12"/>
        <rFont val="方正仿宋_GBK"/>
        <charset val="134"/>
      </rPr>
      <t>余苗</t>
    </r>
  </si>
  <si>
    <r>
      <rPr>
        <sz val="12"/>
        <rFont val="方正仿宋_GBK"/>
        <charset val="134"/>
      </rPr>
      <t>郎霜霞</t>
    </r>
  </si>
  <si>
    <r>
      <rPr>
        <sz val="12"/>
        <rFont val="方正仿宋_GBK"/>
        <charset val="134"/>
      </rPr>
      <t>重庆市永川区萱花小学校</t>
    </r>
  </si>
  <si>
    <r>
      <rPr>
        <sz val="12"/>
        <rFont val="方正仿宋_GBK"/>
        <charset val="134"/>
      </rPr>
      <t>潘欣</t>
    </r>
  </si>
  <si>
    <r>
      <rPr>
        <sz val="12"/>
        <rFont val="方正仿宋_GBK"/>
        <charset val="134"/>
      </rPr>
      <t>蒋利娟</t>
    </r>
  </si>
  <si>
    <r>
      <rPr>
        <sz val="12"/>
        <rFont val="方正仿宋_GBK"/>
        <charset val="134"/>
      </rPr>
      <t>蒲坤彬</t>
    </r>
  </si>
  <si>
    <r>
      <rPr>
        <sz val="12"/>
        <rFont val="方正仿宋_GBK"/>
        <charset val="134"/>
      </rPr>
      <t>重庆市永川区永和小学校</t>
    </r>
  </si>
  <si>
    <r>
      <rPr>
        <sz val="12"/>
        <rFont val="方正仿宋_GBK"/>
        <charset val="134"/>
      </rPr>
      <t>贾泓垚</t>
    </r>
  </si>
  <si>
    <r>
      <rPr>
        <sz val="12"/>
        <rFont val="方正仿宋_GBK"/>
        <charset val="134"/>
      </rPr>
      <t>高楠</t>
    </r>
  </si>
  <si>
    <r>
      <rPr>
        <sz val="12"/>
        <rFont val="方正仿宋_GBK"/>
        <charset val="134"/>
      </rPr>
      <t>龚俊博</t>
    </r>
  </si>
  <si>
    <r>
      <rPr>
        <sz val="12"/>
        <rFont val="方正仿宋_GBK"/>
        <charset val="134"/>
      </rPr>
      <t>重庆市永川区子庄小学校</t>
    </r>
  </si>
  <si>
    <r>
      <rPr>
        <sz val="12"/>
        <rFont val="方正仿宋_GBK"/>
        <charset val="134"/>
      </rPr>
      <t>朱剑楠</t>
    </r>
  </si>
  <si>
    <r>
      <rPr>
        <sz val="12"/>
        <rFont val="方正仿宋_GBK"/>
        <charset val="134"/>
      </rPr>
      <t>雷露原</t>
    </r>
  </si>
  <si>
    <r>
      <rPr>
        <sz val="12"/>
        <rFont val="方正仿宋_GBK"/>
        <charset val="134"/>
      </rPr>
      <t>程凤</t>
    </r>
  </si>
  <si>
    <r>
      <rPr>
        <sz val="12"/>
        <rFont val="方正仿宋_GBK"/>
        <charset val="134"/>
      </rPr>
      <t>重庆市永川双石中学校</t>
    </r>
  </si>
  <si>
    <r>
      <rPr>
        <sz val="12"/>
        <rFont val="方正仿宋_GBK"/>
        <charset val="134"/>
      </rPr>
      <t>唐芩</t>
    </r>
  </si>
  <si>
    <r>
      <rPr>
        <sz val="12"/>
        <rFont val="方正仿宋_GBK"/>
        <charset val="134"/>
      </rPr>
      <t>林叶青</t>
    </r>
  </si>
  <si>
    <r>
      <rPr>
        <sz val="12"/>
        <rFont val="方正仿宋_GBK"/>
        <charset val="134"/>
      </rPr>
      <t>唐丽婷</t>
    </r>
  </si>
  <si>
    <r>
      <rPr>
        <sz val="12"/>
        <rFont val="方正仿宋_GBK"/>
        <charset val="134"/>
      </rPr>
      <t>重庆市永川萱花中学校</t>
    </r>
  </si>
  <si>
    <r>
      <rPr>
        <sz val="12"/>
        <rFont val="方正仿宋_GBK"/>
        <charset val="134"/>
      </rPr>
      <t>陈春帆</t>
    </r>
  </si>
  <si>
    <r>
      <rPr>
        <sz val="12"/>
        <rFont val="方正仿宋_GBK"/>
        <charset val="134"/>
      </rPr>
      <t>程秋玉</t>
    </r>
  </si>
  <si>
    <r>
      <rPr>
        <sz val="12"/>
        <rFont val="方正仿宋_GBK"/>
        <charset val="134"/>
      </rPr>
      <t>谭芳</t>
    </r>
  </si>
  <si>
    <r>
      <rPr>
        <sz val="12"/>
        <color theme="1"/>
        <rFont val="方正仿宋_GBK"/>
        <charset val="134"/>
      </rPr>
      <t>谢俊秀</t>
    </r>
  </si>
  <si>
    <r>
      <rPr>
        <sz val="11"/>
        <rFont val="方正仿宋_GBK"/>
        <charset val="134"/>
      </rPr>
      <t>未组织笔试</t>
    </r>
  </si>
  <si>
    <r>
      <rPr>
        <sz val="12"/>
        <color theme="1"/>
        <rFont val="方正仿宋_GBK"/>
        <charset val="134"/>
      </rPr>
      <t>张小菊</t>
    </r>
  </si>
  <si>
    <r>
      <rPr>
        <sz val="12"/>
        <color theme="1"/>
        <rFont val="方正仿宋_GBK"/>
        <charset val="134"/>
      </rPr>
      <t>许定富</t>
    </r>
  </si>
  <si>
    <r>
      <rPr>
        <sz val="12"/>
        <rFont val="方正仿宋_GBK"/>
        <charset val="134"/>
      </rPr>
      <t>高中英语教师</t>
    </r>
  </si>
  <si>
    <r>
      <rPr>
        <sz val="12"/>
        <rFont val="方正仿宋_GBK"/>
        <charset val="134"/>
      </rPr>
      <t>梁瑶瑶</t>
    </r>
  </si>
  <si>
    <r>
      <rPr>
        <sz val="12"/>
        <rFont val="方正仿宋_GBK"/>
        <charset val="134"/>
      </rPr>
      <t>黄琳杰</t>
    </r>
  </si>
  <si>
    <r>
      <rPr>
        <sz val="12"/>
        <rFont val="方正仿宋_GBK"/>
        <charset val="134"/>
      </rPr>
      <t>王艺</t>
    </r>
  </si>
  <si>
    <r>
      <rPr>
        <sz val="12"/>
        <rFont val="方正仿宋_GBK"/>
        <charset val="134"/>
      </rPr>
      <t>重庆市永川中学校</t>
    </r>
  </si>
  <si>
    <r>
      <rPr>
        <sz val="12"/>
        <rFont val="方正仿宋_GBK"/>
        <charset val="134"/>
      </rPr>
      <t>张怡瑾</t>
    </r>
  </si>
  <si>
    <r>
      <rPr>
        <sz val="12"/>
        <rFont val="方正仿宋_GBK"/>
        <charset val="134"/>
      </rPr>
      <t>张灵</t>
    </r>
  </si>
  <si>
    <r>
      <rPr>
        <sz val="12"/>
        <rFont val="方正仿宋_GBK"/>
        <charset val="134"/>
      </rPr>
      <t>闵甜甜</t>
    </r>
  </si>
  <si>
    <r>
      <rPr>
        <sz val="12"/>
        <rFont val="方正仿宋_GBK"/>
        <charset val="134"/>
      </rPr>
      <t>张举</t>
    </r>
  </si>
  <si>
    <r>
      <rPr>
        <sz val="12"/>
        <color theme="1"/>
        <rFont val="方正仿宋_GBK"/>
        <charset val="134"/>
      </rPr>
      <t>重庆市永川中学校</t>
    </r>
  </si>
  <si>
    <r>
      <rPr>
        <sz val="12"/>
        <color theme="1"/>
        <rFont val="方正仿宋_GBK"/>
        <charset val="134"/>
      </rPr>
      <t>初中体育教师</t>
    </r>
  </si>
  <si>
    <r>
      <rPr>
        <sz val="12"/>
        <rFont val="方正仿宋_GBK"/>
        <charset val="134"/>
      </rPr>
      <t>李清和</t>
    </r>
  </si>
  <si>
    <r>
      <rPr>
        <sz val="12"/>
        <rFont val="方正仿宋_GBK"/>
        <charset val="134"/>
      </rPr>
      <t>颜子崴</t>
    </r>
  </si>
  <si>
    <r>
      <rPr>
        <sz val="12"/>
        <rFont val="方正仿宋_GBK"/>
        <charset val="134"/>
      </rPr>
      <t>初中信息技术教师</t>
    </r>
  </si>
  <si>
    <r>
      <rPr>
        <sz val="12"/>
        <rFont val="方正仿宋_GBK"/>
        <charset val="134"/>
      </rPr>
      <t>瞿佳欣</t>
    </r>
  </si>
  <si>
    <r>
      <rPr>
        <sz val="12"/>
        <rFont val="方正仿宋_GBK"/>
        <charset val="134"/>
      </rPr>
      <t>周春艳</t>
    </r>
  </si>
  <si>
    <r>
      <rPr>
        <sz val="12"/>
        <rFont val="方正仿宋_GBK"/>
        <charset val="134"/>
      </rPr>
      <t>王婷</t>
    </r>
  </si>
  <si>
    <r>
      <rPr>
        <sz val="12"/>
        <rFont val="方正仿宋_GBK"/>
        <charset val="134"/>
      </rPr>
      <t>杨倩</t>
    </r>
  </si>
  <si>
    <r>
      <rPr>
        <sz val="12"/>
        <rFont val="方正仿宋_GBK"/>
        <charset val="134"/>
      </rPr>
      <t>袁晓渝</t>
    </r>
  </si>
  <si>
    <r>
      <rPr>
        <sz val="12"/>
        <rFont val="方正仿宋_GBK"/>
        <charset val="134"/>
      </rPr>
      <t>刘庆灿</t>
    </r>
  </si>
  <si>
    <r>
      <rPr>
        <sz val="12"/>
        <rFont val="方正仿宋_GBK"/>
        <charset val="134"/>
      </rPr>
      <t>初中政治教师</t>
    </r>
  </si>
  <si>
    <r>
      <rPr>
        <sz val="12"/>
        <rFont val="方正仿宋_GBK"/>
        <charset val="134"/>
      </rPr>
      <t>文木升</t>
    </r>
  </si>
  <si>
    <r>
      <rPr>
        <sz val="12"/>
        <rFont val="方正仿宋_GBK"/>
        <charset val="134"/>
      </rPr>
      <t>是</t>
    </r>
  </si>
  <si>
    <r>
      <rPr>
        <sz val="12"/>
        <rFont val="方正仿宋_GBK"/>
        <charset val="134"/>
      </rPr>
      <t>彭桂元</t>
    </r>
  </si>
  <si>
    <r>
      <rPr>
        <sz val="12"/>
        <rFont val="方正仿宋_GBK"/>
        <charset val="134"/>
      </rPr>
      <t>杨玲玲</t>
    </r>
  </si>
  <si>
    <r>
      <rPr>
        <sz val="12"/>
        <rFont val="方正仿宋_GBK"/>
        <charset val="134"/>
      </rPr>
      <t>杨伊</t>
    </r>
  </si>
  <si>
    <r>
      <rPr>
        <sz val="12"/>
        <rFont val="方正仿宋_GBK"/>
        <charset val="134"/>
      </rPr>
      <t>汪燕</t>
    </r>
  </si>
  <si>
    <r>
      <rPr>
        <sz val="12"/>
        <rFont val="方正仿宋_GBK"/>
        <charset val="134"/>
      </rPr>
      <t>陈鑫</t>
    </r>
  </si>
  <si>
    <r>
      <rPr>
        <sz val="12"/>
        <rFont val="方正仿宋_GBK"/>
        <charset val="134"/>
      </rPr>
      <t>陈志豪</t>
    </r>
  </si>
  <si>
    <r>
      <rPr>
        <sz val="12"/>
        <rFont val="方正仿宋_GBK"/>
        <charset val="134"/>
      </rPr>
      <t>刘喻佳</t>
    </r>
  </si>
  <si>
    <r>
      <rPr>
        <sz val="12"/>
        <rFont val="方正仿宋_GBK"/>
        <charset val="134"/>
      </rPr>
      <t>王游</t>
    </r>
  </si>
  <si>
    <r>
      <rPr>
        <sz val="12"/>
        <rFont val="方正仿宋_GBK"/>
        <charset val="134"/>
      </rPr>
      <t>杨子慕</t>
    </r>
  </si>
  <si>
    <r>
      <rPr>
        <sz val="12"/>
        <rFont val="方正仿宋_GBK"/>
        <charset val="134"/>
      </rPr>
      <t>周永蕤</t>
    </r>
  </si>
  <si>
    <r>
      <rPr>
        <sz val="12"/>
        <rFont val="方正仿宋_GBK"/>
        <charset val="134"/>
      </rPr>
      <t>谭静</t>
    </r>
  </si>
  <si>
    <r>
      <rPr>
        <sz val="12"/>
        <color theme="1"/>
        <rFont val="方正仿宋_GBK"/>
        <charset val="134"/>
      </rPr>
      <t>陈林杰</t>
    </r>
  </si>
  <si>
    <r>
      <rPr>
        <sz val="12"/>
        <color theme="1"/>
        <rFont val="方正仿宋_GBK"/>
        <charset val="134"/>
      </rPr>
      <t>陈颖</t>
    </r>
  </si>
  <si>
    <r>
      <rPr>
        <sz val="12"/>
        <color theme="1"/>
        <rFont val="方正仿宋_GBK"/>
        <charset val="134"/>
      </rPr>
      <t>王银花</t>
    </r>
  </si>
  <si>
    <r>
      <rPr>
        <sz val="12"/>
        <rFont val="方正仿宋_GBK"/>
        <charset val="134"/>
      </rPr>
      <t>重庆文理学院附属中学校</t>
    </r>
  </si>
  <si>
    <r>
      <rPr>
        <sz val="12"/>
        <rFont val="方正仿宋_GBK"/>
        <charset val="134"/>
      </rPr>
      <t>高中历史教师</t>
    </r>
  </si>
  <si>
    <r>
      <rPr>
        <sz val="12"/>
        <rFont val="方正仿宋_GBK"/>
        <charset val="134"/>
      </rPr>
      <t>冉双双</t>
    </r>
  </si>
  <si>
    <r>
      <rPr>
        <sz val="12"/>
        <rFont val="方正仿宋_GBK"/>
        <charset val="134"/>
      </rPr>
      <t>杨水清</t>
    </r>
  </si>
  <si>
    <r>
      <rPr>
        <sz val="12"/>
        <rFont val="方正仿宋_GBK"/>
        <charset val="134"/>
      </rPr>
      <t>邱海燕</t>
    </r>
  </si>
  <si>
    <r>
      <rPr>
        <sz val="12"/>
        <rFont val="方正仿宋_GBK"/>
        <charset val="134"/>
      </rPr>
      <t>张汀芫</t>
    </r>
  </si>
  <si>
    <r>
      <rPr>
        <sz val="12"/>
        <rFont val="方正仿宋_GBK"/>
        <charset val="134"/>
      </rPr>
      <t>曹思瑶</t>
    </r>
  </si>
  <si>
    <r>
      <rPr>
        <sz val="12"/>
        <rFont val="方正仿宋_GBK"/>
        <charset val="134"/>
      </rPr>
      <t>陈秋</t>
    </r>
  </si>
  <si>
    <r>
      <rPr>
        <sz val="12"/>
        <rFont val="方正仿宋_GBK"/>
        <charset val="134"/>
      </rPr>
      <t>唐嘉闰</t>
    </r>
  </si>
  <si>
    <r>
      <rPr>
        <sz val="12"/>
        <rFont val="方正仿宋_GBK"/>
        <charset val="134"/>
      </rPr>
      <t>罗皓月</t>
    </r>
  </si>
  <si>
    <r>
      <rPr>
        <sz val="12"/>
        <rFont val="方正仿宋_GBK"/>
        <charset val="134"/>
      </rPr>
      <t>高中信息技术教师</t>
    </r>
  </si>
  <si>
    <r>
      <rPr>
        <sz val="12"/>
        <rFont val="方正仿宋_GBK"/>
        <charset val="134"/>
      </rPr>
      <t>陈鹏飞</t>
    </r>
  </si>
  <si>
    <r>
      <rPr>
        <sz val="12"/>
        <rFont val="方正仿宋_GBK"/>
        <charset val="134"/>
      </rPr>
      <t>张菊</t>
    </r>
  </si>
  <si>
    <r>
      <rPr>
        <sz val="12"/>
        <rFont val="方正仿宋_GBK"/>
        <charset val="134"/>
      </rPr>
      <t>张璐</t>
    </r>
  </si>
  <si>
    <r>
      <rPr>
        <sz val="12"/>
        <rFont val="方正仿宋_GBK"/>
        <charset val="134"/>
      </rPr>
      <t>彭玉倩</t>
    </r>
  </si>
  <si>
    <r>
      <rPr>
        <sz val="12"/>
        <rFont val="方正仿宋_GBK"/>
        <charset val="134"/>
      </rPr>
      <t>徐国英</t>
    </r>
  </si>
  <si>
    <r>
      <rPr>
        <sz val="12"/>
        <rFont val="方正仿宋_GBK"/>
        <charset val="134"/>
      </rPr>
      <t>周静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</si>
  <si>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方正仿宋_GBK"/>
        <charset val="134"/>
      </rPr>
      <t>组织笔试的岗位总成绩</t>
    </r>
    <r>
      <rPr>
        <sz val="11"/>
        <color theme="1"/>
        <rFont val="Times New Roman"/>
        <charset val="134"/>
      </rPr>
      <t>=</t>
    </r>
    <r>
      <rPr>
        <sz val="11"/>
        <color theme="1"/>
        <rFont val="方正仿宋_GBK"/>
        <charset val="134"/>
      </rPr>
      <t>职业能力倾向测试成绩</t>
    </r>
    <r>
      <rPr>
        <sz val="11"/>
        <color theme="1"/>
        <rFont val="Times New Roman"/>
        <charset val="134"/>
      </rPr>
      <t>×50%+</t>
    </r>
    <r>
      <rPr>
        <sz val="11"/>
        <color theme="1"/>
        <rFont val="方正仿宋_GBK"/>
        <charset val="134"/>
      </rPr>
      <t>专业技能测试成绩</t>
    </r>
    <r>
      <rPr>
        <sz val="11"/>
        <color theme="1"/>
        <rFont val="Times New Roman"/>
        <charset val="134"/>
      </rPr>
      <t>×30%+</t>
    </r>
    <r>
      <rPr>
        <sz val="11"/>
        <color theme="1"/>
        <rFont val="方正仿宋_GBK"/>
        <charset val="134"/>
      </rPr>
      <t>综合面试成绩</t>
    </r>
    <r>
      <rPr>
        <sz val="11"/>
        <color theme="1"/>
        <rFont val="Times New Roman"/>
        <charset val="134"/>
      </rPr>
      <t xml:space="preserve">×20% </t>
    </r>
    <r>
      <rPr>
        <sz val="11"/>
        <color theme="1"/>
        <rFont val="方正仿宋_GBK"/>
        <charset val="134"/>
      </rPr>
      <t>；</t>
    </r>
    <r>
      <rPr>
        <sz val="11"/>
        <color theme="1"/>
        <rFont val="Times New Roman"/>
        <charset val="134"/>
      </rPr>
      <t xml:space="preserve">  
2.</t>
    </r>
    <r>
      <rPr>
        <sz val="11"/>
        <color theme="1"/>
        <rFont val="方正仿宋_GBK"/>
        <charset val="134"/>
      </rPr>
      <t>未组织笔试的岗位总成绩</t>
    </r>
    <r>
      <rPr>
        <sz val="11"/>
        <color theme="1"/>
        <rFont val="Times New Roman"/>
        <charset val="134"/>
      </rPr>
      <t>=</t>
    </r>
    <r>
      <rPr>
        <sz val="11"/>
        <color theme="1"/>
        <rFont val="方正仿宋_GBK"/>
        <charset val="134"/>
      </rPr>
      <t>专业技能测试成绩</t>
    </r>
    <r>
      <rPr>
        <sz val="11"/>
        <color theme="1"/>
        <rFont val="Times New Roman"/>
        <charset val="134"/>
      </rPr>
      <t>×60%+</t>
    </r>
    <r>
      <rPr>
        <sz val="11"/>
        <color theme="1"/>
        <rFont val="方正仿宋_GBK"/>
        <charset val="134"/>
      </rPr>
      <t>综合面试成绩</t>
    </r>
    <r>
      <rPr>
        <sz val="11"/>
        <color theme="1"/>
        <rFont val="Times New Roman"/>
        <charset val="134"/>
      </rPr>
      <t>×40%</t>
    </r>
    <r>
      <rPr>
        <sz val="11"/>
        <color theme="1"/>
        <rFont val="方正仿宋_GBK"/>
        <charset val="134"/>
      </rPr>
      <t>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</si>
</sst>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1"/>
      <color theme="1"/>
      <name val="Times New Roman"/>
      <charset val="134"/>
    </font>
    <font>
      <sz val="20"/>
      <name val="方正小标宋_GBK"/>
      <charset val="134"/>
    </font>
    <font>
      <sz val="20"/>
      <name val="方正小标宋_GBK"/>
      <charset val="134"/>
    </font>
    <font>
      <sz val="12"/>
      <name val="黑体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1"/>
      <color theme="1"/>
      <name val="方正仿宋_GBK"/>
      <charset val="134"/>
    </font>
    <font>
      <sz val="18"/>
      <name val="方正小标宋_GBK"/>
      <charset val="134"/>
    </font>
    <font>
      <sz val="12"/>
      <name val="方正仿宋_GBK"/>
      <charset val="134"/>
    </font>
    <font>
      <sz val="11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left" vertical="center"/>
    </xf>
    <xf numFmtId="176" fontId="6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92D05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4"/>
  <sheetViews>
    <sheetView tabSelected="1" topLeftCell="A126" workbookViewId="0">
      <selection activeCell="K149" sqref="K149"/>
    </sheetView>
  </sheetViews>
  <sheetFormatPr defaultColWidth="9" defaultRowHeight="13.5"/>
  <cols>
    <col min="1" max="1" width="4.375" style="2" customWidth="1"/>
    <col min="2" max="2" width="27.375" style="3" customWidth="1"/>
    <col min="3" max="3" width="17.75" style="3" customWidth="1"/>
    <col min="4" max="4" width="9.125" style="3" customWidth="1"/>
    <col min="5" max="5" width="8.875" style="3" customWidth="1"/>
    <col min="6" max="7" width="8.875" style="4" customWidth="1"/>
    <col min="8" max="8" width="8" style="2" customWidth="1"/>
    <col min="9" max="9" width="9.375" style="2" customWidth="1"/>
    <col min="10" max="10" width="9" style="2"/>
    <col min="11" max="11" width="7.375" style="2" customWidth="1"/>
    <col min="12" max="16384" width="9" style="2"/>
  </cols>
  <sheetData>
    <row r="1" ht="24.7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62.25" customHeight="1" spans="1:11">
      <c r="A2" s="6" t="s">
        <v>1</v>
      </c>
      <c r="B2" s="7"/>
      <c r="C2" s="7"/>
      <c r="D2" s="7"/>
      <c r="E2" s="7"/>
      <c r="F2" s="7"/>
      <c r="G2" s="7"/>
      <c r="H2" s="7"/>
      <c r="I2" s="7"/>
      <c r="J2" s="26"/>
      <c r="K2" s="26"/>
    </row>
    <row r="3" ht="18" customHeight="1" spans="1:11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13"/>
      <c r="H3" s="11" t="s">
        <v>8</v>
      </c>
      <c r="I3" s="11" t="s">
        <v>9</v>
      </c>
      <c r="J3" s="27"/>
      <c r="K3" s="27"/>
    </row>
    <row r="4" ht="26.1" customHeight="1" spans="1:11">
      <c r="A4" s="8"/>
      <c r="B4" s="14"/>
      <c r="C4" s="14"/>
      <c r="D4" s="10"/>
      <c r="E4" s="15"/>
      <c r="F4" s="8" t="s">
        <v>10</v>
      </c>
      <c r="G4" s="8" t="s">
        <v>11</v>
      </c>
      <c r="H4" s="15"/>
      <c r="I4" s="15"/>
      <c r="J4" s="28"/>
      <c r="K4" s="28"/>
    </row>
    <row r="5" ht="33" customHeight="1" spans="1:11">
      <c r="A5" s="8"/>
      <c r="B5" s="16"/>
      <c r="C5" s="16"/>
      <c r="D5" s="10"/>
      <c r="E5" s="17"/>
      <c r="F5" s="8"/>
      <c r="G5" s="8"/>
      <c r="H5" s="17"/>
      <c r="I5" s="17"/>
      <c r="J5" s="28"/>
      <c r="K5" s="28"/>
    </row>
    <row r="6" s="1" customFormat="1" ht="27" customHeight="1" spans="1:9">
      <c r="A6" s="18">
        <v>1</v>
      </c>
      <c r="B6" s="19" t="s">
        <v>12</v>
      </c>
      <c r="C6" s="20" t="s">
        <v>13</v>
      </c>
      <c r="D6" s="20" t="s">
        <v>14</v>
      </c>
      <c r="E6" s="21">
        <v>60.2</v>
      </c>
      <c r="F6" s="22">
        <v>83.6</v>
      </c>
      <c r="G6" s="22">
        <v>83.4</v>
      </c>
      <c r="H6" s="23">
        <f t="shared" ref="H6:H14" si="0">E6*0.5+F6*0.3+G6*0.2</f>
        <v>71.86</v>
      </c>
      <c r="I6" s="18" t="s">
        <v>15</v>
      </c>
    </row>
    <row r="7" s="1" customFormat="1" ht="27" customHeight="1" spans="1:9">
      <c r="A7" s="18">
        <v>2</v>
      </c>
      <c r="B7" s="19" t="s">
        <v>12</v>
      </c>
      <c r="C7" s="20" t="s">
        <v>13</v>
      </c>
      <c r="D7" s="20" t="s">
        <v>16</v>
      </c>
      <c r="E7" s="21">
        <v>59.5</v>
      </c>
      <c r="F7" s="22">
        <v>81.44</v>
      </c>
      <c r="G7" s="22">
        <v>77.44</v>
      </c>
      <c r="H7" s="23">
        <f t="shared" si="0"/>
        <v>69.67</v>
      </c>
      <c r="I7" s="18"/>
    </row>
    <row r="8" s="1" customFormat="1" ht="27" customHeight="1" spans="1:9">
      <c r="A8" s="18">
        <v>3</v>
      </c>
      <c r="B8" s="19" t="s">
        <v>12</v>
      </c>
      <c r="C8" s="20" t="s">
        <v>13</v>
      </c>
      <c r="D8" s="20" t="s">
        <v>17</v>
      </c>
      <c r="E8" s="21">
        <v>60.2</v>
      </c>
      <c r="F8" s="22">
        <v>76.6</v>
      </c>
      <c r="G8" s="22">
        <v>76.6</v>
      </c>
      <c r="H8" s="23">
        <f t="shared" si="0"/>
        <v>68.4</v>
      </c>
      <c r="I8" s="18"/>
    </row>
    <row r="9" s="1" customFormat="1" ht="27" customHeight="1" spans="1:9">
      <c r="A9" s="18">
        <v>4</v>
      </c>
      <c r="B9" s="19" t="s">
        <v>12</v>
      </c>
      <c r="C9" s="20" t="s">
        <v>18</v>
      </c>
      <c r="D9" s="20" t="s">
        <v>19</v>
      </c>
      <c r="E9" s="21">
        <v>55.2</v>
      </c>
      <c r="F9" s="22">
        <v>82.1</v>
      </c>
      <c r="G9" s="22">
        <v>78.94</v>
      </c>
      <c r="H9" s="23">
        <f t="shared" si="0"/>
        <v>68.018</v>
      </c>
      <c r="I9" s="18" t="s">
        <v>15</v>
      </c>
    </row>
    <row r="10" s="1" customFormat="1" ht="27" customHeight="1" spans="1:9">
      <c r="A10" s="18">
        <v>5</v>
      </c>
      <c r="B10" s="19" t="s">
        <v>12</v>
      </c>
      <c r="C10" s="20" t="s">
        <v>20</v>
      </c>
      <c r="D10" s="20" t="s">
        <v>21</v>
      </c>
      <c r="E10" s="21">
        <v>68.1</v>
      </c>
      <c r="F10" s="22">
        <v>75.58</v>
      </c>
      <c r="G10" s="22">
        <v>75.5</v>
      </c>
      <c r="H10" s="23">
        <f t="shared" si="0"/>
        <v>71.824</v>
      </c>
      <c r="I10" s="18" t="s">
        <v>15</v>
      </c>
    </row>
    <row r="11" s="1" customFormat="1" ht="27" customHeight="1" spans="1:9">
      <c r="A11" s="18">
        <v>6</v>
      </c>
      <c r="B11" s="19" t="s">
        <v>12</v>
      </c>
      <c r="C11" s="20" t="s">
        <v>20</v>
      </c>
      <c r="D11" s="20" t="s">
        <v>22</v>
      </c>
      <c r="E11" s="21">
        <v>61.1</v>
      </c>
      <c r="F11" s="22">
        <v>83.16</v>
      </c>
      <c r="G11" s="22">
        <v>79.94</v>
      </c>
      <c r="H11" s="23">
        <f t="shared" si="0"/>
        <v>71.486</v>
      </c>
      <c r="I11" s="18" t="s">
        <v>15</v>
      </c>
    </row>
    <row r="12" s="1" customFormat="1" ht="27" customHeight="1" spans="1:9">
      <c r="A12" s="18">
        <v>7</v>
      </c>
      <c r="B12" s="19" t="s">
        <v>12</v>
      </c>
      <c r="C12" s="20" t="s">
        <v>20</v>
      </c>
      <c r="D12" s="20" t="s">
        <v>23</v>
      </c>
      <c r="E12" s="21">
        <v>58.5</v>
      </c>
      <c r="F12" s="22">
        <v>81.2</v>
      </c>
      <c r="G12" s="22">
        <v>79.94</v>
      </c>
      <c r="H12" s="23">
        <f t="shared" si="0"/>
        <v>69.598</v>
      </c>
      <c r="I12" s="18"/>
    </row>
    <row r="13" s="1" customFormat="1" ht="27" customHeight="1" spans="1:9">
      <c r="A13" s="18">
        <v>8</v>
      </c>
      <c r="B13" s="19" t="s">
        <v>12</v>
      </c>
      <c r="C13" s="20" t="s">
        <v>20</v>
      </c>
      <c r="D13" s="20" t="s">
        <v>24</v>
      </c>
      <c r="E13" s="21">
        <v>54.2</v>
      </c>
      <c r="F13" s="22">
        <v>76.68</v>
      </c>
      <c r="G13" s="22">
        <v>74.44</v>
      </c>
      <c r="H13" s="23">
        <f t="shared" si="0"/>
        <v>64.992</v>
      </c>
      <c r="I13" s="18"/>
    </row>
    <row r="14" s="1" customFormat="1" ht="27" customHeight="1" spans="1:9">
      <c r="A14" s="18">
        <v>9</v>
      </c>
      <c r="B14" s="19" t="s">
        <v>12</v>
      </c>
      <c r="C14" s="20" t="s">
        <v>20</v>
      </c>
      <c r="D14" s="20" t="s">
        <v>25</v>
      </c>
      <c r="E14" s="21">
        <v>48.9</v>
      </c>
      <c r="F14" s="22">
        <v>79.22</v>
      </c>
      <c r="G14" s="22">
        <v>77.58</v>
      </c>
      <c r="H14" s="23">
        <f t="shared" si="0"/>
        <v>63.732</v>
      </c>
      <c r="I14" s="18"/>
    </row>
    <row r="15" s="1" customFormat="1" ht="27" customHeight="1" spans="1:9">
      <c r="A15" s="18">
        <v>10</v>
      </c>
      <c r="B15" s="19" t="s">
        <v>12</v>
      </c>
      <c r="C15" s="20" t="s">
        <v>20</v>
      </c>
      <c r="D15" s="20" t="s">
        <v>26</v>
      </c>
      <c r="E15" s="21">
        <v>49.2</v>
      </c>
      <c r="F15" s="24" t="s">
        <v>27</v>
      </c>
      <c r="G15" s="24" t="s">
        <v>27</v>
      </c>
      <c r="H15" s="25" t="s">
        <v>28</v>
      </c>
      <c r="I15" s="18"/>
    </row>
    <row r="16" s="1" customFormat="1" ht="27" customHeight="1" spans="1:9">
      <c r="A16" s="18">
        <v>11</v>
      </c>
      <c r="B16" s="19" t="s">
        <v>12</v>
      </c>
      <c r="C16" s="20" t="s">
        <v>29</v>
      </c>
      <c r="D16" s="20" t="s">
        <v>30</v>
      </c>
      <c r="E16" s="21">
        <v>70.2</v>
      </c>
      <c r="F16" s="22">
        <v>80.02</v>
      </c>
      <c r="G16" s="22">
        <v>82.16</v>
      </c>
      <c r="H16" s="23">
        <f t="shared" ref="H16:H32" si="1">E16*0.5+F16*0.3+G16*0.2</f>
        <v>75.538</v>
      </c>
      <c r="I16" s="18" t="s">
        <v>15</v>
      </c>
    </row>
    <row r="17" s="1" customFormat="1" ht="27" customHeight="1" spans="1:9">
      <c r="A17" s="18">
        <v>12</v>
      </c>
      <c r="B17" s="19" t="s">
        <v>12</v>
      </c>
      <c r="C17" s="20" t="s">
        <v>29</v>
      </c>
      <c r="D17" s="20" t="s">
        <v>31</v>
      </c>
      <c r="E17" s="21">
        <v>61.3</v>
      </c>
      <c r="F17" s="22">
        <v>85.88</v>
      </c>
      <c r="G17" s="22">
        <v>85.76</v>
      </c>
      <c r="H17" s="23">
        <f t="shared" si="1"/>
        <v>73.566</v>
      </c>
      <c r="I17" s="18"/>
    </row>
    <row r="18" s="1" customFormat="1" ht="27" customHeight="1" spans="1:9">
      <c r="A18" s="18">
        <v>13</v>
      </c>
      <c r="B18" s="19" t="s">
        <v>12</v>
      </c>
      <c r="C18" s="20" t="s">
        <v>29</v>
      </c>
      <c r="D18" s="20" t="s">
        <v>32</v>
      </c>
      <c r="E18" s="21">
        <v>60.9</v>
      </c>
      <c r="F18" s="22">
        <v>78.4</v>
      </c>
      <c r="G18" s="22">
        <v>81.56</v>
      </c>
      <c r="H18" s="23">
        <f t="shared" si="1"/>
        <v>70.282</v>
      </c>
      <c r="I18" s="18"/>
    </row>
    <row r="19" s="1" customFormat="1" ht="27" customHeight="1" spans="1:9">
      <c r="A19" s="18">
        <v>14</v>
      </c>
      <c r="B19" s="19" t="s">
        <v>33</v>
      </c>
      <c r="C19" s="20" t="s">
        <v>18</v>
      </c>
      <c r="D19" s="20" t="s">
        <v>34</v>
      </c>
      <c r="E19" s="21">
        <v>62.3</v>
      </c>
      <c r="F19" s="22">
        <v>87.68</v>
      </c>
      <c r="G19" s="22">
        <v>86.5</v>
      </c>
      <c r="H19" s="23">
        <f t="shared" si="1"/>
        <v>74.754</v>
      </c>
      <c r="I19" s="18" t="s">
        <v>15</v>
      </c>
    </row>
    <row r="20" s="1" customFormat="1" ht="27" customHeight="1" spans="1:9">
      <c r="A20" s="18">
        <v>15</v>
      </c>
      <c r="B20" s="19" t="s">
        <v>33</v>
      </c>
      <c r="C20" s="20" t="s">
        <v>18</v>
      </c>
      <c r="D20" s="20" t="s">
        <v>35</v>
      </c>
      <c r="E20" s="21">
        <v>58.3</v>
      </c>
      <c r="F20" s="22">
        <v>82.36</v>
      </c>
      <c r="G20" s="22">
        <v>76.54</v>
      </c>
      <c r="H20" s="23">
        <f t="shared" si="1"/>
        <v>69.166</v>
      </c>
      <c r="I20" s="18"/>
    </row>
    <row r="21" s="1" customFormat="1" ht="27" customHeight="1" spans="1:9">
      <c r="A21" s="18">
        <v>16</v>
      </c>
      <c r="B21" s="19" t="s">
        <v>33</v>
      </c>
      <c r="C21" s="20" t="s">
        <v>18</v>
      </c>
      <c r="D21" s="20" t="s">
        <v>36</v>
      </c>
      <c r="E21" s="21">
        <v>51.8</v>
      </c>
      <c r="F21" s="22">
        <v>80.78</v>
      </c>
      <c r="G21" s="22">
        <v>77.92</v>
      </c>
      <c r="H21" s="23">
        <f t="shared" si="1"/>
        <v>65.718</v>
      </c>
      <c r="I21" s="18"/>
    </row>
    <row r="22" s="1" customFormat="1" ht="27" customHeight="1" spans="1:9">
      <c r="A22" s="18">
        <v>17</v>
      </c>
      <c r="B22" s="19" t="s">
        <v>33</v>
      </c>
      <c r="C22" s="20" t="s">
        <v>29</v>
      </c>
      <c r="D22" s="20" t="s">
        <v>37</v>
      </c>
      <c r="E22" s="21">
        <v>64.8</v>
      </c>
      <c r="F22" s="22">
        <v>86.98</v>
      </c>
      <c r="G22" s="22">
        <v>86.66</v>
      </c>
      <c r="H22" s="23">
        <f t="shared" si="1"/>
        <v>75.826</v>
      </c>
      <c r="I22" s="18" t="s">
        <v>15</v>
      </c>
    </row>
    <row r="23" s="1" customFormat="1" ht="27" customHeight="1" spans="1:9">
      <c r="A23" s="18">
        <v>18</v>
      </c>
      <c r="B23" s="19" t="s">
        <v>33</v>
      </c>
      <c r="C23" s="20" t="s">
        <v>29</v>
      </c>
      <c r="D23" s="20" t="s">
        <v>38</v>
      </c>
      <c r="E23" s="21">
        <v>65.2</v>
      </c>
      <c r="F23" s="22">
        <v>77.3</v>
      </c>
      <c r="G23" s="22">
        <v>76.94</v>
      </c>
      <c r="H23" s="23">
        <f t="shared" si="1"/>
        <v>71.178</v>
      </c>
      <c r="I23" s="18"/>
    </row>
    <row r="24" s="1" customFormat="1" ht="27" customHeight="1" spans="1:9">
      <c r="A24" s="18">
        <v>19</v>
      </c>
      <c r="B24" s="19" t="s">
        <v>33</v>
      </c>
      <c r="C24" s="20" t="s">
        <v>29</v>
      </c>
      <c r="D24" s="20" t="s">
        <v>39</v>
      </c>
      <c r="E24" s="21">
        <v>61.4</v>
      </c>
      <c r="F24" s="22">
        <v>79.42</v>
      </c>
      <c r="G24" s="22">
        <v>78.24</v>
      </c>
      <c r="H24" s="23">
        <f t="shared" si="1"/>
        <v>70.174</v>
      </c>
      <c r="I24" s="18"/>
    </row>
    <row r="25" s="1" customFormat="1" ht="27" customHeight="1" spans="1:9">
      <c r="A25" s="18">
        <v>20</v>
      </c>
      <c r="B25" s="19" t="s">
        <v>33</v>
      </c>
      <c r="C25" s="20" t="s">
        <v>40</v>
      </c>
      <c r="D25" s="20" t="s">
        <v>41</v>
      </c>
      <c r="E25" s="21">
        <v>73.6</v>
      </c>
      <c r="F25" s="22">
        <v>87.18</v>
      </c>
      <c r="G25" s="22">
        <v>86.06</v>
      </c>
      <c r="H25" s="23">
        <f t="shared" si="1"/>
        <v>80.166</v>
      </c>
      <c r="I25" s="18" t="s">
        <v>15</v>
      </c>
    </row>
    <row r="26" s="1" customFormat="1" ht="27" customHeight="1" spans="1:9">
      <c r="A26" s="18">
        <v>21</v>
      </c>
      <c r="B26" s="19" t="s">
        <v>33</v>
      </c>
      <c r="C26" s="20" t="s">
        <v>40</v>
      </c>
      <c r="D26" s="20" t="s">
        <v>42</v>
      </c>
      <c r="E26" s="21">
        <v>69.9</v>
      </c>
      <c r="F26" s="22">
        <v>84</v>
      </c>
      <c r="G26" s="22">
        <v>85.46</v>
      </c>
      <c r="H26" s="23">
        <f t="shared" si="1"/>
        <v>77.242</v>
      </c>
      <c r="I26" s="18"/>
    </row>
    <row r="27" s="1" customFormat="1" ht="27" customHeight="1" spans="1:9">
      <c r="A27" s="18">
        <v>22</v>
      </c>
      <c r="B27" s="19" t="s">
        <v>33</v>
      </c>
      <c r="C27" s="20" t="s">
        <v>40</v>
      </c>
      <c r="D27" s="20" t="s">
        <v>43</v>
      </c>
      <c r="E27" s="21">
        <v>67.9</v>
      </c>
      <c r="F27" s="22">
        <v>83.3</v>
      </c>
      <c r="G27" s="22">
        <v>80.74</v>
      </c>
      <c r="H27" s="23">
        <f t="shared" si="1"/>
        <v>75.088</v>
      </c>
      <c r="I27" s="18"/>
    </row>
    <row r="28" s="1" customFormat="1" ht="27" customHeight="1" spans="1:9">
      <c r="A28" s="18">
        <v>23</v>
      </c>
      <c r="B28" s="19" t="s">
        <v>44</v>
      </c>
      <c r="C28" s="20" t="s">
        <v>45</v>
      </c>
      <c r="D28" s="20" t="s">
        <v>46</v>
      </c>
      <c r="E28" s="21">
        <v>69.3</v>
      </c>
      <c r="F28" s="22">
        <v>80.84</v>
      </c>
      <c r="G28" s="22">
        <v>79.96</v>
      </c>
      <c r="H28" s="23">
        <f t="shared" si="1"/>
        <v>74.894</v>
      </c>
      <c r="I28" s="18" t="s">
        <v>15</v>
      </c>
    </row>
    <row r="29" s="1" customFormat="1" ht="27" customHeight="1" spans="1:9">
      <c r="A29" s="18">
        <v>24</v>
      </c>
      <c r="B29" s="19" t="s">
        <v>44</v>
      </c>
      <c r="C29" s="20" t="s">
        <v>45</v>
      </c>
      <c r="D29" s="20" t="s">
        <v>47</v>
      </c>
      <c r="E29" s="21">
        <v>63.9</v>
      </c>
      <c r="F29" s="22">
        <v>83.48</v>
      </c>
      <c r="G29" s="22">
        <v>82.88</v>
      </c>
      <c r="H29" s="23">
        <f t="shared" si="1"/>
        <v>73.57</v>
      </c>
      <c r="I29" s="18"/>
    </row>
    <row r="30" s="1" customFormat="1" ht="27" customHeight="1" spans="1:9">
      <c r="A30" s="18">
        <v>25</v>
      </c>
      <c r="B30" s="19" t="s">
        <v>44</v>
      </c>
      <c r="C30" s="20" t="s">
        <v>45</v>
      </c>
      <c r="D30" s="20" t="s">
        <v>48</v>
      </c>
      <c r="E30" s="21">
        <v>64.3</v>
      </c>
      <c r="F30" s="22">
        <v>83.72</v>
      </c>
      <c r="G30" s="22">
        <v>80.02</v>
      </c>
      <c r="H30" s="23">
        <f t="shared" si="1"/>
        <v>73.27</v>
      </c>
      <c r="I30" s="18"/>
    </row>
    <row r="31" s="1" customFormat="1" ht="27" customHeight="1" spans="1:9">
      <c r="A31" s="18">
        <v>26</v>
      </c>
      <c r="B31" s="19" t="s">
        <v>44</v>
      </c>
      <c r="C31" s="20" t="s">
        <v>18</v>
      </c>
      <c r="D31" s="20" t="s">
        <v>49</v>
      </c>
      <c r="E31" s="21">
        <v>62.9</v>
      </c>
      <c r="F31" s="22">
        <v>84</v>
      </c>
      <c r="G31" s="22">
        <v>82.98</v>
      </c>
      <c r="H31" s="23">
        <f t="shared" si="1"/>
        <v>73.246</v>
      </c>
      <c r="I31" s="18" t="s">
        <v>15</v>
      </c>
    </row>
    <row r="32" s="1" customFormat="1" ht="27" customHeight="1" spans="1:9">
      <c r="A32" s="18">
        <v>27</v>
      </c>
      <c r="B32" s="19" t="s">
        <v>44</v>
      </c>
      <c r="C32" s="20" t="s">
        <v>18</v>
      </c>
      <c r="D32" s="20" t="s">
        <v>50</v>
      </c>
      <c r="E32" s="21">
        <v>63.9</v>
      </c>
      <c r="F32" s="22">
        <v>80.14</v>
      </c>
      <c r="G32" s="22">
        <v>81</v>
      </c>
      <c r="H32" s="23">
        <f t="shared" si="1"/>
        <v>72.192</v>
      </c>
      <c r="I32" s="18"/>
    </row>
    <row r="33" s="1" customFormat="1" ht="27" customHeight="1" spans="1:9">
      <c r="A33" s="18">
        <v>28</v>
      </c>
      <c r="B33" s="19" t="s">
        <v>44</v>
      </c>
      <c r="C33" s="20" t="s">
        <v>18</v>
      </c>
      <c r="D33" s="20" t="s">
        <v>51</v>
      </c>
      <c r="E33" s="21">
        <v>61.5</v>
      </c>
      <c r="F33" s="24" t="s">
        <v>27</v>
      </c>
      <c r="G33" s="24" t="s">
        <v>27</v>
      </c>
      <c r="H33" s="25" t="s">
        <v>28</v>
      </c>
      <c r="I33" s="18"/>
    </row>
    <row r="34" s="1" customFormat="1" ht="27" customHeight="1" spans="1:9">
      <c r="A34" s="18">
        <v>29</v>
      </c>
      <c r="B34" s="19" t="s">
        <v>44</v>
      </c>
      <c r="C34" s="20" t="s">
        <v>20</v>
      </c>
      <c r="D34" s="20" t="s">
        <v>52</v>
      </c>
      <c r="E34" s="21">
        <v>64.8</v>
      </c>
      <c r="F34" s="22">
        <v>78.8</v>
      </c>
      <c r="G34" s="22">
        <v>77.84</v>
      </c>
      <c r="H34" s="23">
        <f>E34*0.5+F34*0.3+G34*0.2</f>
        <v>71.608</v>
      </c>
      <c r="I34" s="18" t="s">
        <v>15</v>
      </c>
    </row>
    <row r="35" s="1" customFormat="1" ht="27" customHeight="1" spans="1:9">
      <c r="A35" s="18">
        <v>30</v>
      </c>
      <c r="B35" s="19" t="s">
        <v>44</v>
      </c>
      <c r="C35" s="20" t="s">
        <v>20</v>
      </c>
      <c r="D35" s="20" t="s">
        <v>53</v>
      </c>
      <c r="E35" s="21">
        <v>63.9</v>
      </c>
      <c r="F35" s="22">
        <v>78.26</v>
      </c>
      <c r="G35" s="22">
        <v>78.38</v>
      </c>
      <c r="H35" s="23">
        <f>E35*0.5+F35*0.3+G35*0.2</f>
        <v>71.104</v>
      </c>
      <c r="I35" s="18" t="s">
        <v>15</v>
      </c>
    </row>
    <row r="36" s="1" customFormat="1" ht="27" customHeight="1" spans="1:9">
      <c r="A36" s="18">
        <v>31</v>
      </c>
      <c r="B36" s="19" t="s">
        <v>44</v>
      </c>
      <c r="C36" s="20" t="s">
        <v>20</v>
      </c>
      <c r="D36" s="20" t="s">
        <v>54</v>
      </c>
      <c r="E36" s="21">
        <v>59</v>
      </c>
      <c r="F36" s="22">
        <v>80.9</v>
      </c>
      <c r="G36" s="22">
        <v>79.36</v>
      </c>
      <c r="H36" s="23">
        <f>E36*0.5+F36*0.3+G36*0.2</f>
        <v>69.642</v>
      </c>
      <c r="I36" s="18"/>
    </row>
    <row r="37" s="1" customFormat="1" ht="27" customHeight="1" spans="1:9">
      <c r="A37" s="18">
        <v>32</v>
      </c>
      <c r="B37" s="19" t="s">
        <v>44</v>
      </c>
      <c r="C37" s="20" t="s">
        <v>20</v>
      </c>
      <c r="D37" s="20" t="s">
        <v>55</v>
      </c>
      <c r="E37" s="21">
        <v>57.1</v>
      </c>
      <c r="F37" s="22">
        <v>78.94</v>
      </c>
      <c r="G37" s="22">
        <v>81.22</v>
      </c>
      <c r="H37" s="23">
        <f>E37*0.5+F37*0.3+G37*0.2</f>
        <v>68.476</v>
      </c>
      <c r="I37" s="18"/>
    </row>
    <row r="38" s="1" customFormat="1" ht="27" customHeight="1" spans="1:9">
      <c r="A38" s="18">
        <v>33</v>
      </c>
      <c r="B38" s="19" t="s">
        <v>44</v>
      </c>
      <c r="C38" s="20" t="s">
        <v>20</v>
      </c>
      <c r="D38" s="20" t="s">
        <v>56</v>
      </c>
      <c r="E38" s="21">
        <v>69.2</v>
      </c>
      <c r="F38" s="24" t="s">
        <v>27</v>
      </c>
      <c r="G38" s="24" t="s">
        <v>27</v>
      </c>
      <c r="H38" s="25" t="s">
        <v>28</v>
      </c>
      <c r="I38" s="18"/>
    </row>
    <row r="39" s="1" customFormat="1" ht="27" customHeight="1" spans="1:9">
      <c r="A39" s="18">
        <v>34</v>
      </c>
      <c r="B39" s="19" t="s">
        <v>44</v>
      </c>
      <c r="C39" s="20" t="s">
        <v>20</v>
      </c>
      <c r="D39" s="20" t="s">
        <v>57</v>
      </c>
      <c r="E39" s="21">
        <v>58.4</v>
      </c>
      <c r="F39" s="24" t="s">
        <v>27</v>
      </c>
      <c r="G39" s="24" t="s">
        <v>27</v>
      </c>
      <c r="H39" s="25" t="s">
        <v>28</v>
      </c>
      <c r="I39" s="18"/>
    </row>
    <row r="40" s="1" customFormat="1" ht="27" customHeight="1" spans="1:9">
      <c r="A40" s="18">
        <v>35</v>
      </c>
      <c r="B40" s="19" t="s">
        <v>58</v>
      </c>
      <c r="C40" s="20" t="s">
        <v>59</v>
      </c>
      <c r="D40" s="20" t="s">
        <v>60</v>
      </c>
      <c r="E40" s="21">
        <v>67.4</v>
      </c>
      <c r="F40" s="22">
        <v>85.36</v>
      </c>
      <c r="G40" s="22">
        <v>85.42</v>
      </c>
      <c r="H40" s="23">
        <f>E40*0.5+F40*0.3+G40*0.2</f>
        <v>76.392</v>
      </c>
      <c r="I40" s="18" t="s">
        <v>15</v>
      </c>
    </row>
    <row r="41" s="1" customFormat="1" ht="27" customHeight="1" spans="1:9">
      <c r="A41" s="18">
        <v>36</v>
      </c>
      <c r="B41" s="19" t="s">
        <v>58</v>
      </c>
      <c r="C41" s="20" t="s">
        <v>59</v>
      </c>
      <c r="D41" s="20" t="s">
        <v>61</v>
      </c>
      <c r="E41" s="21">
        <v>52.6</v>
      </c>
      <c r="F41" s="22">
        <v>79.4</v>
      </c>
      <c r="G41" s="22">
        <v>79.24</v>
      </c>
      <c r="H41" s="23">
        <f>E41*0.5+F41*0.3+G41*0.2</f>
        <v>65.968</v>
      </c>
      <c r="I41" s="18"/>
    </row>
    <row r="42" s="1" customFormat="1" ht="27" customHeight="1" spans="1:9">
      <c r="A42" s="18">
        <v>37</v>
      </c>
      <c r="B42" s="19" t="s">
        <v>58</v>
      </c>
      <c r="C42" s="20" t="s">
        <v>59</v>
      </c>
      <c r="D42" s="20" t="s">
        <v>62</v>
      </c>
      <c r="E42" s="21">
        <v>52</v>
      </c>
      <c r="F42" s="24" t="s">
        <v>27</v>
      </c>
      <c r="G42" s="24" t="s">
        <v>27</v>
      </c>
      <c r="H42" s="25" t="s">
        <v>28</v>
      </c>
      <c r="I42" s="18"/>
    </row>
    <row r="43" s="1" customFormat="1" ht="27" customHeight="1" spans="1:9">
      <c r="A43" s="18">
        <v>38</v>
      </c>
      <c r="B43" s="19" t="s">
        <v>63</v>
      </c>
      <c r="C43" s="20" t="s">
        <v>64</v>
      </c>
      <c r="D43" s="20" t="s">
        <v>65</v>
      </c>
      <c r="E43" s="21">
        <v>68.3</v>
      </c>
      <c r="F43" s="22">
        <v>83.36</v>
      </c>
      <c r="G43" s="22">
        <v>83.56</v>
      </c>
      <c r="H43" s="23">
        <f>E43*0.5+F43*0.3+G43*0.2</f>
        <v>75.87</v>
      </c>
      <c r="I43" s="18" t="s">
        <v>15</v>
      </c>
    </row>
    <row r="44" s="1" customFormat="1" ht="27" customHeight="1" spans="1:9">
      <c r="A44" s="18">
        <v>39</v>
      </c>
      <c r="B44" s="19" t="s">
        <v>63</v>
      </c>
      <c r="C44" s="20" t="s">
        <v>64</v>
      </c>
      <c r="D44" s="20" t="s">
        <v>66</v>
      </c>
      <c r="E44" s="21">
        <v>62</v>
      </c>
      <c r="F44" s="24" t="s">
        <v>27</v>
      </c>
      <c r="G44" s="24" t="s">
        <v>27</v>
      </c>
      <c r="H44" s="25" t="s">
        <v>28</v>
      </c>
      <c r="I44" s="18"/>
    </row>
    <row r="45" s="1" customFormat="1" ht="27" customHeight="1" spans="1:9">
      <c r="A45" s="18">
        <v>40</v>
      </c>
      <c r="B45" s="19" t="s">
        <v>63</v>
      </c>
      <c r="C45" s="20" t="s">
        <v>64</v>
      </c>
      <c r="D45" s="20" t="s">
        <v>67</v>
      </c>
      <c r="E45" s="21">
        <v>59.8</v>
      </c>
      <c r="F45" s="24" t="s">
        <v>27</v>
      </c>
      <c r="G45" s="24" t="s">
        <v>27</v>
      </c>
      <c r="H45" s="25" t="s">
        <v>28</v>
      </c>
      <c r="I45" s="18"/>
    </row>
    <row r="46" s="1" customFormat="1" ht="27" customHeight="1" spans="1:9">
      <c r="A46" s="18">
        <v>41</v>
      </c>
      <c r="B46" s="19" t="s">
        <v>63</v>
      </c>
      <c r="C46" s="20" t="s">
        <v>68</v>
      </c>
      <c r="D46" s="20" t="s">
        <v>69</v>
      </c>
      <c r="E46" s="21">
        <v>68.4</v>
      </c>
      <c r="F46" s="22">
        <v>82.32</v>
      </c>
      <c r="G46" s="22">
        <v>82.92</v>
      </c>
      <c r="H46" s="23">
        <f t="shared" ref="H46:H53" si="2">E46*0.5+F46*0.3+G46*0.2</f>
        <v>75.48</v>
      </c>
      <c r="I46" s="18" t="s">
        <v>15</v>
      </c>
    </row>
    <row r="47" s="1" customFormat="1" ht="27" customHeight="1" spans="1:9">
      <c r="A47" s="18">
        <v>42</v>
      </c>
      <c r="B47" s="19" t="s">
        <v>63</v>
      </c>
      <c r="C47" s="20" t="s">
        <v>68</v>
      </c>
      <c r="D47" s="20" t="s">
        <v>70</v>
      </c>
      <c r="E47" s="21">
        <v>60</v>
      </c>
      <c r="F47" s="22">
        <v>83.3</v>
      </c>
      <c r="G47" s="22">
        <v>83.44</v>
      </c>
      <c r="H47" s="23">
        <f t="shared" si="2"/>
        <v>71.678</v>
      </c>
      <c r="I47" s="18"/>
    </row>
    <row r="48" s="1" customFormat="1" ht="27" customHeight="1" spans="1:9">
      <c r="A48" s="18">
        <v>43</v>
      </c>
      <c r="B48" s="19" t="s">
        <v>63</v>
      </c>
      <c r="C48" s="20" t="s">
        <v>68</v>
      </c>
      <c r="D48" s="20" t="s">
        <v>71</v>
      </c>
      <c r="E48" s="21">
        <v>60.4</v>
      </c>
      <c r="F48" s="22">
        <v>78.64</v>
      </c>
      <c r="G48" s="22">
        <v>78.8</v>
      </c>
      <c r="H48" s="23">
        <f t="shared" si="2"/>
        <v>69.552</v>
      </c>
      <c r="I48" s="18"/>
    </row>
    <row r="49" s="1" customFormat="1" ht="27" customHeight="1" spans="1:9">
      <c r="A49" s="18">
        <v>44</v>
      </c>
      <c r="B49" s="19" t="s">
        <v>63</v>
      </c>
      <c r="C49" s="20" t="s">
        <v>72</v>
      </c>
      <c r="D49" s="20" t="s">
        <v>73</v>
      </c>
      <c r="E49" s="21">
        <v>64.8</v>
      </c>
      <c r="F49" s="22">
        <v>82.88</v>
      </c>
      <c r="G49" s="22">
        <v>82.88</v>
      </c>
      <c r="H49" s="23">
        <f t="shared" si="2"/>
        <v>73.84</v>
      </c>
      <c r="I49" s="18" t="s">
        <v>15</v>
      </c>
    </row>
    <row r="50" s="1" customFormat="1" ht="27" customHeight="1" spans="1:9">
      <c r="A50" s="18">
        <v>45</v>
      </c>
      <c r="B50" s="19" t="s">
        <v>63</v>
      </c>
      <c r="C50" s="20" t="s">
        <v>72</v>
      </c>
      <c r="D50" s="20" t="s">
        <v>74</v>
      </c>
      <c r="E50" s="21">
        <v>63.6</v>
      </c>
      <c r="F50" s="22">
        <v>81.6</v>
      </c>
      <c r="G50" s="22">
        <v>81.88</v>
      </c>
      <c r="H50" s="23">
        <f t="shared" si="2"/>
        <v>72.656</v>
      </c>
      <c r="I50" s="18"/>
    </row>
    <row r="51" s="1" customFormat="1" ht="27" customHeight="1" spans="1:9">
      <c r="A51" s="18">
        <v>46</v>
      </c>
      <c r="B51" s="19" t="s">
        <v>63</v>
      </c>
      <c r="C51" s="20" t="s">
        <v>72</v>
      </c>
      <c r="D51" s="20" t="s">
        <v>75</v>
      </c>
      <c r="E51" s="21">
        <v>62.9</v>
      </c>
      <c r="F51" s="22">
        <v>79.48</v>
      </c>
      <c r="G51" s="22">
        <v>82.72</v>
      </c>
      <c r="H51" s="23">
        <f t="shared" si="2"/>
        <v>71.838</v>
      </c>
      <c r="I51" s="18"/>
    </row>
    <row r="52" s="1" customFormat="1" ht="27" customHeight="1" spans="1:9">
      <c r="A52" s="18">
        <v>47</v>
      </c>
      <c r="B52" s="19" t="s">
        <v>76</v>
      </c>
      <c r="C52" s="20" t="s">
        <v>59</v>
      </c>
      <c r="D52" s="20" t="s">
        <v>77</v>
      </c>
      <c r="E52" s="21">
        <v>62</v>
      </c>
      <c r="F52" s="22">
        <v>81.7</v>
      </c>
      <c r="G52" s="22">
        <v>83.2</v>
      </c>
      <c r="H52" s="23">
        <f t="shared" si="2"/>
        <v>72.15</v>
      </c>
      <c r="I52" s="18" t="s">
        <v>15</v>
      </c>
    </row>
    <row r="53" s="1" customFormat="1" ht="27" customHeight="1" spans="1:9">
      <c r="A53" s="18">
        <v>48</v>
      </c>
      <c r="B53" s="19" t="s">
        <v>76</v>
      </c>
      <c r="C53" s="20" t="s">
        <v>59</v>
      </c>
      <c r="D53" s="20" t="s">
        <v>78</v>
      </c>
      <c r="E53" s="21">
        <v>56.3</v>
      </c>
      <c r="F53" s="22">
        <v>79.24</v>
      </c>
      <c r="G53" s="22">
        <v>77.7</v>
      </c>
      <c r="H53" s="23">
        <f t="shared" si="2"/>
        <v>67.462</v>
      </c>
      <c r="I53" s="18"/>
    </row>
    <row r="54" s="1" customFormat="1" ht="27" customHeight="1" spans="1:9">
      <c r="A54" s="18">
        <v>49</v>
      </c>
      <c r="B54" s="19" t="s">
        <v>76</v>
      </c>
      <c r="C54" s="20" t="s">
        <v>59</v>
      </c>
      <c r="D54" s="20" t="s">
        <v>79</v>
      </c>
      <c r="E54" s="21">
        <v>57.9</v>
      </c>
      <c r="F54" s="24" t="s">
        <v>27</v>
      </c>
      <c r="G54" s="24" t="s">
        <v>27</v>
      </c>
      <c r="H54" s="25" t="s">
        <v>28</v>
      </c>
      <c r="I54" s="18"/>
    </row>
    <row r="55" s="1" customFormat="1" ht="27" customHeight="1" spans="1:9">
      <c r="A55" s="18">
        <v>50</v>
      </c>
      <c r="B55" s="19" t="s">
        <v>80</v>
      </c>
      <c r="C55" s="20" t="s">
        <v>81</v>
      </c>
      <c r="D55" s="20" t="s">
        <v>82</v>
      </c>
      <c r="E55" s="21">
        <v>68.2</v>
      </c>
      <c r="F55" s="22">
        <v>86.06</v>
      </c>
      <c r="G55" s="22">
        <v>85.68</v>
      </c>
      <c r="H55" s="23">
        <f>E55*0.5+F55*0.3+G55*0.2</f>
        <v>77.054</v>
      </c>
      <c r="I55" s="18" t="s">
        <v>15</v>
      </c>
    </row>
    <row r="56" s="1" customFormat="1" ht="27" customHeight="1" spans="1:9">
      <c r="A56" s="18">
        <v>51</v>
      </c>
      <c r="B56" s="19" t="s">
        <v>80</v>
      </c>
      <c r="C56" s="20" t="s">
        <v>81</v>
      </c>
      <c r="D56" s="20" t="s">
        <v>83</v>
      </c>
      <c r="E56" s="21">
        <v>64.1</v>
      </c>
      <c r="F56" s="22">
        <v>85.08</v>
      </c>
      <c r="G56" s="22">
        <v>85.46</v>
      </c>
      <c r="H56" s="23">
        <f>E56*0.5+F56*0.3+G56*0.2</f>
        <v>74.666</v>
      </c>
      <c r="I56" s="18"/>
    </row>
    <row r="57" s="1" customFormat="1" ht="27" customHeight="1" spans="1:9">
      <c r="A57" s="18">
        <v>52</v>
      </c>
      <c r="B57" s="19" t="s">
        <v>80</v>
      </c>
      <c r="C57" s="20" t="s">
        <v>81</v>
      </c>
      <c r="D57" s="20" t="s">
        <v>84</v>
      </c>
      <c r="E57" s="21">
        <v>66.5</v>
      </c>
      <c r="F57" s="24" t="s">
        <v>27</v>
      </c>
      <c r="G57" s="24" t="s">
        <v>27</v>
      </c>
      <c r="H57" s="25" t="s">
        <v>28</v>
      </c>
      <c r="I57" s="18"/>
    </row>
    <row r="58" s="1" customFormat="1" ht="27" customHeight="1" spans="1:9">
      <c r="A58" s="18">
        <v>53</v>
      </c>
      <c r="B58" s="19" t="s">
        <v>85</v>
      </c>
      <c r="C58" s="20" t="s">
        <v>81</v>
      </c>
      <c r="D58" s="20" t="s">
        <v>86</v>
      </c>
      <c r="E58" s="21">
        <v>73.2</v>
      </c>
      <c r="F58" s="22">
        <v>86.74</v>
      </c>
      <c r="G58" s="22">
        <v>86.68</v>
      </c>
      <c r="H58" s="23">
        <f t="shared" ref="H58:H65" si="3">E58*0.5+F58*0.3+G58*0.2</f>
        <v>79.958</v>
      </c>
      <c r="I58" s="18" t="s">
        <v>15</v>
      </c>
    </row>
    <row r="59" s="1" customFormat="1" ht="27" customHeight="1" spans="1:9">
      <c r="A59" s="18">
        <v>54</v>
      </c>
      <c r="B59" s="19" t="s">
        <v>85</v>
      </c>
      <c r="C59" s="20" t="s">
        <v>81</v>
      </c>
      <c r="D59" s="20" t="s">
        <v>87</v>
      </c>
      <c r="E59" s="21">
        <v>64.3</v>
      </c>
      <c r="F59" s="22">
        <v>85.22</v>
      </c>
      <c r="G59" s="22">
        <v>86.48</v>
      </c>
      <c r="H59" s="23">
        <f t="shared" si="3"/>
        <v>75.012</v>
      </c>
      <c r="I59" s="18"/>
    </row>
    <row r="60" s="1" customFormat="1" ht="27" customHeight="1" spans="1:9">
      <c r="A60" s="18">
        <v>55</v>
      </c>
      <c r="B60" s="19" t="s">
        <v>85</v>
      </c>
      <c r="C60" s="20" t="s">
        <v>81</v>
      </c>
      <c r="D60" s="20" t="s">
        <v>88</v>
      </c>
      <c r="E60" s="21">
        <v>64</v>
      </c>
      <c r="F60" s="22">
        <v>84.56</v>
      </c>
      <c r="G60" s="22">
        <v>86.94</v>
      </c>
      <c r="H60" s="23">
        <f t="shared" si="3"/>
        <v>74.756</v>
      </c>
      <c r="I60" s="18"/>
    </row>
    <row r="61" s="1" customFormat="1" ht="27" customHeight="1" spans="1:9">
      <c r="A61" s="18">
        <v>56</v>
      </c>
      <c r="B61" s="19" t="s">
        <v>89</v>
      </c>
      <c r="C61" s="20" t="s">
        <v>59</v>
      </c>
      <c r="D61" s="20" t="s">
        <v>90</v>
      </c>
      <c r="E61" s="21">
        <v>66.6</v>
      </c>
      <c r="F61" s="22">
        <v>81.16</v>
      </c>
      <c r="G61" s="22">
        <v>81.44</v>
      </c>
      <c r="H61" s="23">
        <f t="shared" si="3"/>
        <v>73.936</v>
      </c>
      <c r="I61" s="18" t="s">
        <v>15</v>
      </c>
    </row>
    <row r="62" s="1" customFormat="1" ht="27" customHeight="1" spans="1:9">
      <c r="A62" s="18">
        <v>57</v>
      </c>
      <c r="B62" s="19" t="s">
        <v>89</v>
      </c>
      <c r="C62" s="20" t="s">
        <v>59</v>
      </c>
      <c r="D62" s="20" t="s">
        <v>91</v>
      </c>
      <c r="E62" s="21">
        <v>55.4</v>
      </c>
      <c r="F62" s="22">
        <v>84.66</v>
      </c>
      <c r="G62" s="22">
        <v>85.9</v>
      </c>
      <c r="H62" s="23">
        <f t="shared" si="3"/>
        <v>70.278</v>
      </c>
      <c r="I62" s="18"/>
    </row>
    <row r="63" s="1" customFormat="1" ht="27" customHeight="1" spans="1:9">
      <c r="A63" s="18">
        <v>58</v>
      </c>
      <c r="B63" s="19" t="s">
        <v>89</v>
      </c>
      <c r="C63" s="20" t="s">
        <v>59</v>
      </c>
      <c r="D63" s="20" t="s">
        <v>92</v>
      </c>
      <c r="E63" s="21">
        <v>57.5</v>
      </c>
      <c r="F63" s="22">
        <v>81.66</v>
      </c>
      <c r="G63" s="22">
        <v>80.78</v>
      </c>
      <c r="H63" s="23">
        <f t="shared" si="3"/>
        <v>69.404</v>
      </c>
      <c r="I63" s="18"/>
    </row>
    <row r="64" s="1" customFormat="1" ht="27" customHeight="1" spans="1:9">
      <c r="A64" s="18">
        <v>59</v>
      </c>
      <c r="B64" s="19" t="s">
        <v>93</v>
      </c>
      <c r="C64" s="20" t="s">
        <v>94</v>
      </c>
      <c r="D64" s="20" t="s">
        <v>95</v>
      </c>
      <c r="E64" s="21">
        <v>59.5</v>
      </c>
      <c r="F64" s="22">
        <v>84.76</v>
      </c>
      <c r="G64" s="22">
        <v>81.46</v>
      </c>
      <c r="H64" s="23">
        <f t="shared" si="3"/>
        <v>71.47</v>
      </c>
      <c r="I64" s="18" t="s">
        <v>15</v>
      </c>
    </row>
    <row r="65" s="1" customFormat="1" ht="27" customHeight="1" spans="1:9">
      <c r="A65" s="18">
        <v>60</v>
      </c>
      <c r="B65" s="19" t="s">
        <v>93</v>
      </c>
      <c r="C65" s="20" t="s">
        <v>94</v>
      </c>
      <c r="D65" s="20" t="s">
        <v>96</v>
      </c>
      <c r="E65" s="21">
        <v>61.9</v>
      </c>
      <c r="F65" s="22">
        <v>82.66</v>
      </c>
      <c r="G65" s="22">
        <v>78.46</v>
      </c>
      <c r="H65" s="23">
        <f t="shared" si="3"/>
        <v>71.44</v>
      </c>
      <c r="I65" s="18"/>
    </row>
    <row r="66" s="1" customFormat="1" ht="27" customHeight="1" spans="1:9">
      <c r="A66" s="18">
        <v>61</v>
      </c>
      <c r="B66" s="19" t="s">
        <v>93</v>
      </c>
      <c r="C66" s="20" t="s">
        <v>94</v>
      </c>
      <c r="D66" s="20" t="s">
        <v>97</v>
      </c>
      <c r="E66" s="21">
        <v>63.2</v>
      </c>
      <c r="F66" s="24" t="s">
        <v>27</v>
      </c>
      <c r="G66" s="24" t="s">
        <v>27</v>
      </c>
      <c r="H66" s="25" t="s">
        <v>28</v>
      </c>
      <c r="I66" s="18"/>
    </row>
    <row r="67" s="1" customFormat="1" ht="27" customHeight="1" spans="1:9">
      <c r="A67" s="18">
        <v>62</v>
      </c>
      <c r="B67" s="19" t="s">
        <v>98</v>
      </c>
      <c r="C67" s="20" t="s">
        <v>99</v>
      </c>
      <c r="D67" s="20" t="s">
        <v>100</v>
      </c>
      <c r="E67" s="21">
        <v>67.9</v>
      </c>
      <c r="F67" s="22">
        <v>84.1</v>
      </c>
      <c r="G67" s="22">
        <v>83.6</v>
      </c>
      <c r="H67" s="23">
        <f>E67*0.5+F67*0.3+G67*0.2</f>
        <v>75.9</v>
      </c>
      <c r="I67" s="18" t="s">
        <v>15</v>
      </c>
    </row>
    <row r="68" s="1" customFormat="1" ht="27" customHeight="1" spans="1:9">
      <c r="A68" s="18">
        <v>63</v>
      </c>
      <c r="B68" s="19" t="s">
        <v>98</v>
      </c>
      <c r="C68" s="20" t="s">
        <v>99</v>
      </c>
      <c r="D68" s="20" t="s">
        <v>101</v>
      </c>
      <c r="E68" s="21">
        <v>68.8</v>
      </c>
      <c r="F68" s="22">
        <v>81.94</v>
      </c>
      <c r="G68" s="22">
        <v>81.44</v>
      </c>
      <c r="H68" s="23">
        <f>E68*0.5+F68*0.3+G68*0.2</f>
        <v>75.27</v>
      </c>
      <c r="I68" s="18"/>
    </row>
    <row r="69" s="1" customFormat="1" ht="27" customHeight="1" spans="1:9">
      <c r="A69" s="18">
        <v>64</v>
      </c>
      <c r="B69" s="19" t="s">
        <v>98</v>
      </c>
      <c r="C69" s="20" t="s">
        <v>99</v>
      </c>
      <c r="D69" s="20" t="s">
        <v>102</v>
      </c>
      <c r="E69" s="21">
        <v>65.4</v>
      </c>
      <c r="F69" s="24" t="s">
        <v>27</v>
      </c>
      <c r="G69" s="24" t="s">
        <v>27</v>
      </c>
      <c r="H69" s="25" t="s">
        <v>28</v>
      </c>
      <c r="I69" s="18"/>
    </row>
    <row r="70" s="1" customFormat="1" ht="27" customHeight="1" spans="1:9">
      <c r="A70" s="18">
        <v>65</v>
      </c>
      <c r="B70" s="19" t="s">
        <v>98</v>
      </c>
      <c r="C70" s="20" t="s">
        <v>103</v>
      </c>
      <c r="D70" s="20" t="s">
        <v>104</v>
      </c>
      <c r="E70" s="21">
        <v>68.2</v>
      </c>
      <c r="F70" s="22">
        <v>84.52</v>
      </c>
      <c r="G70" s="22">
        <v>85</v>
      </c>
      <c r="H70" s="23">
        <f>E70*0.5+F70*0.3+G70*0.2</f>
        <v>76.456</v>
      </c>
      <c r="I70" s="18" t="s">
        <v>15</v>
      </c>
    </row>
    <row r="71" s="1" customFormat="1" ht="27" customHeight="1" spans="1:9">
      <c r="A71" s="18">
        <v>66</v>
      </c>
      <c r="B71" s="19" t="s">
        <v>98</v>
      </c>
      <c r="C71" s="20" t="s">
        <v>103</v>
      </c>
      <c r="D71" s="20" t="s">
        <v>105</v>
      </c>
      <c r="E71" s="21">
        <v>67</v>
      </c>
      <c r="F71" s="22">
        <v>82.76</v>
      </c>
      <c r="G71" s="22">
        <v>83.04</v>
      </c>
      <c r="H71" s="23">
        <f>E71*0.5+F71*0.3+G71*0.2</f>
        <v>74.936</v>
      </c>
      <c r="I71" s="18"/>
    </row>
    <row r="72" s="1" customFormat="1" ht="27" customHeight="1" spans="1:9">
      <c r="A72" s="18">
        <v>67</v>
      </c>
      <c r="B72" s="19" t="s">
        <v>98</v>
      </c>
      <c r="C72" s="20" t="s">
        <v>103</v>
      </c>
      <c r="D72" s="20" t="s">
        <v>106</v>
      </c>
      <c r="E72" s="21">
        <v>64.7</v>
      </c>
      <c r="F72" s="22">
        <v>78.4</v>
      </c>
      <c r="G72" s="22">
        <v>77.1</v>
      </c>
      <c r="H72" s="23">
        <f>E72*0.5+F72*0.3+G72*0.2</f>
        <v>71.29</v>
      </c>
      <c r="I72" s="18"/>
    </row>
    <row r="73" s="1" customFormat="1" ht="27" customHeight="1" spans="1:9">
      <c r="A73" s="18">
        <v>68</v>
      </c>
      <c r="B73" s="19" t="s">
        <v>98</v>
      </c>
      <c r="C73" s="20" t="s">
        <v>64</v>
      </c>
      <c r="D73" s="20" t="s">
        <v>107</v>
      </c>
      <c r="E73" s="21">
        <v>72.9</v>
      </c>
      <c r="F73" s="22">
        <v>80.1</v>
      </c>
      <c r="G73" s="22">
        <v>79.66</v>
      </c>
      <c r="H73" s="23">
        <f>E73*0.5+F73*0.3+G73*0.2</f>
        <v>76.412</v>
      </c>
      <c r="I73" s="18" t="s">
        <v>15</v>
      </c>
    </row>
    <row r="74" s="1" customFormat="1" ht="27" customHeight="1" spans="1:9">
      <c r="A74" s="18">
        <v>69</v>
      </c>
      <c r="B74" s="19" t="s">
        <v>98</v>
      </c>
      <c r="C74" s="20" t="s">
        <v>64</v>
      </c>
      <c r="D74" s="20" t="s">
        <v>108</v>
      </c>
      <c r="E74" s="21">
        <v>69.5</v>
      </c>
      <c r="F74" s="22">
        <v>79.9</v>
      </c>
      <c r="G74" s="22">
        <v>78.6</v>
      </c>
      <c r="H74" s="23">
        <f>E74*0.5+F74*0.3+G74*0.2</f>
        <v>74.44</v>
      </c>
      <c r="I74" s="18"/>
    </row>
    <row r="75" s="1" customFormat="1" ht="27" customHeight="1" spans="1:9">
      <c r="A75" s="18">
        <v>70</v>
      </c>
      <c r="B75" s="19" t="s">
        <v>98</v>
      </c>
      <c r="C75" s="20" t="s">
        <v>64</v>
      </c>
      <c r="D75" s="20" t="s">
        <v>109</v>
      </c>
      <c r="E75" s="21">
        <v>62.6</v>
      </c>
      <c r="F75" s="24" t="s">
        <v>27</v>
      </c>
      <c r="G75" s="24" t="s">
        <v>27</v>
      </c>
      <c r="H75" s="25" t="s">
        <v>28</v>
      </c>
      <c r="I75" s="18"/>
    </row>
    <row r="76" s="1" customFormat="1" ht="27" customHeight="1" spans="1:9">
      <c r="A76" s="18">
        <v>71</v>
      </c>
      <c r="B76" s="19" t="s">
        <v>98</v>
      </c>
      <c r="C76" s="20" t="s">
        <v>72</v>
      </c>
      <c r="D76" s="20" t="s">
        <v>110</v>
      </c>
      <c r="E76" s="21">
        <v>74.5</v>
      </c>
      <c r="F76" s="22">
        <v>80.1</v>
      </c>
      <c r="G76" s="22">
        <v>79.46</v>
      </c>
      <c r="H76" s="23">
        <f t="shared" ref="H76:H83" si="4">E76*0.5+F76*0.3+G76*0.2</f>
        <v>77.172</v>
      </c>
      <c r="I76" s="18" t="s">
        <v>15</v>
      </c>
    </row>
    <row r="77" s="1" customFormat="1" ht="27" customHeight="1" spans="1:9">
      <c r="A77" s="18">
        <v>72</v>
      </c>
      <c r="B77" s="19" t="s">
        <v>98</v>
      </c>
      <c r="C77" s="20" t="s">
        <v>72</v>
      </c>
      <c r="D77" s="20" t="s">
        <v>111</v>
      </c>
      <c r="E77" s="21">
        <v>68.1</v>
      </c>
      <c r="F77" s="22">
        <v>84.84</v>
      </c>
      <c r="G77" s="22">
        <v>82.44</v>
      </c>
      <c r="H77" s="23">
        <f t="shared" si="4"/>
        <v>75.99</v>
      </c>
      <c r="I77" s="18"/>
    </row>
    <row r="78" s="1" customFormat="1" ht="27" customHeight="1" spans="1:9">
      <c r="A78" s="18">
        <v>73</v>
      </c>
      <c r="B78" s="19" t="s">
        <v>98</v>
      </c>
      <c r="C78" s="20" t="s">
        <v>72</v>
      </c>
      <c r="D78" s="20" t="s">
        <v>112</v>
      </c>
      <c r="E78" s="21">
        <v>69.2</v>
      </c>
      <c r="F78" s="22">
        <v>81.72</v>
      </c>
      <c r="G78" s="22">
        <v>83.06</v>
      </c>
      <c r="H78" s="23">
        <f t="shared" si="4"/>
        <v>75.728</v>
      </c>
      <c r="I78" s="18"/>
    </row>
    <row r="79" s="1" customFormat="1" ht="27" customHeight="1" spans="1:9">
      <c r="A79" s="18">
        <v>74</v>
      </c>
      <c r="B79" s="19" t="s">
        <v>98</v>
      </c>
      <c r="C79" s="20" t="s">
        <v>113</v>
      </c>
      <c r="D79" s="20" t="s">
        <v>114</v>
      </c>
      <c r="E79" s="21">
        <v>70.4</v>
      </c>
      <c r="F79" s="22">
        <v>80.8</v>
      </c>
      <c r="G79" s="22">
        <v>80.92</v>
      </c>
      <c r="H79" s="23">
        <f t="shared" si="4"/>
        <v>75.624</v>
      </c>
      <c r="I79" s="18" t="s">
        <v>15</v>
      </c>
    </row>
    <row r="80" s="1" customFormat="1" ht="27" customHeight="1" spans="1:9">
      <c r="A80" s="18">
        <v>75</v>
      </c>
      <c r="B80" s="19" t="s">
        <v>98</v>
      </c>
      <c r="C80" s="20" t="s">
        <v>113</v>
      </c>
      <c r="D80" s="20" t="s">
        <v>115</v>
      </c>
      <c r="E80" s="21">
        <v>66.3</v>
      </c>
      <c r="F80" s="22">
        <v>83</v>
      </c>
      <c r="G80" s="22">
        <v>83.22</v>
      </c>
      <c r="H80" s="23">
        <f t="shared" si="4"/>
        <v>74.694</v>
      </c>
      <c r="I80" s="18"/>
    </row>
    <row r="81" s="1" customFormat="1" ht="27" customHeight="1" spans="1:9">
      <c r="A81" s="18">
        <v>76</v>
      </c>
      <c r="B81" s="19" t="s">
        <v>98</v>
      </c>
      <c r="C81" s="20" t="s">
        <v>113</v>
      </c>
      <c r="D81" s="20" t="s">
        <v>116</v>
      </c>
      <c r="E81" s="21">
        <v>66.3</v>
      </c>
      <c r="F81" s="22">
        <v>81.72</v>
      </c>
      <c r="G81" s="22">
        <v>82.02</v>
      </c>
      <c r="H81" s="23">
        <f t="shared" si="4"/>
        <v>74.07</v>
      </c>
      <c r="I81" s="18"/>
    </row>
    <row r="82" s="1" customFormat="1" ht="27" customHeight="1" spans="1:9">
      <c r="A82" s="18">
        <v>77</v>
      </c>
      <c r="B82" s="19" t="s">
        <v>117</v>
      </c>
      <c r="C82" s="20" t="s">
        <v>64</v>
      </c>
      <c r="D82" s="20" t="s">
        <v>118</v>
      </c>
      <c r="E82" s="21">
        <v>71.4</v>
      </c>
      <c r="F82" s="22">
        <v>85.98</v>
      </c>
      <c r="G82" s="22">
        <v>86.76</v>
      </c>
      <c r="H82" s="23">
        <f t="shared" si="4"/>
        <v>78.846</v>
      </c>
      <c r="I82" s="18" t="s">
        <v>15</v>
      </c>
    </row>
    <row r="83" s="1" customFormat="1" ht="27" customHeight="1" spans="1:9">
      <c r="A83" s="18">
        <v>78</v>
      </c>
      <c r="B83" s="19" t="s">
        <v>117</v>
      </c>
      <c r="C83" s="20" t="s">
        <v>64</v>
      </c>
      <c r="D83" s="20" t="s">
        <v>119</v>
      </c>
      <c r="E83" s="21">
        <v>63.3</v>
      </c>
      <c r="F83" s="22">
        <v>82.58</v>
      </c>
      <c r="G83" s="22">
        <v>81.22</v>
      </c>
      <c r="H83" s="23">
        <f t="shared" si="4"/>
        <v>72.668</v>
      </c>
      <c r="I83" s="18"/>
    </row>
    <row r="84" s="1" customFormat="1" ht="27" customHeight="1" spans="1:9">
      <c r="A84" s="18">
        <v>79</v>
      </c>
      <c r="B84" s="19" t="s">
        <v>117</v>
      </c>
      <c r="C84" s="20" t="s">
        <v>64</v>
      </c>
      <c r="D84" s="20" t="s">
        <v>120</v>
      </c>
      <c r="E84" s="21">
        <v>54.9</v>
      </c>
      <c r="F84" s="24" t="s">
        <v>27</v>
      </c>
      <c r="G84" s="24" t="s">
        <v>27</v>
      </c>
      <c r="H84" s="25" t="s">
        <v>28</v>
      </c>
      <c r="I84" s="18"/>
    </row>
    <row r="85" s="1" customFormat="1" ht="27" customHeight="1" spans="1:9">
      <c r="A85" s="18">
        <v>80</v>
      </c>
      <c r="B85" s="19" t="s">
        <v>121</v>
      </c>
      <c r="C85" s="20" t="s">
        <v>122</v>
      </c>
      <c r="D85" s="20" t="s">
        <v>123</v>
      </c>
      <c r="E85" s="21">
        <v>69</v>
      </c>
      <c r="F85" s="22">
        <v>86.14</v>
      </c>
      <c r="G85" s="22">
        <v>86.68</v>
      </c>
      <c r="H85" s="23">
        <f t="shared" ref="H85:H95" si="5">E85*0.5+F85*0.3+G85*0.2</f>
        <v>77.678</v>
      </c>
      <c r="I85" s="18" t="s">
        <v>15</v>
      </c>
    </row>
    <row r="86" s="1" customFormat="1" ht="27" customHeight="1" spans="1:9">
      <c r="A86" s="18">
        <v>81</v>
      </c>
      <c r="B86" s="19" t="s">
        <v>121</v>
      </c>
      <c r="C86" s="20" t="s">
        <v>122</v>
      </c>
      <c r="D86" s="20" t="s">
        <v>124</v>
      </c>
      <c r="E86" s="21">
        <v>67.4</v>
      </c>
      <c r="F86" s="22">
        <v>84.48</v>
      </c>
      <c r="G86" s="22">
        <v>84.16</v>
      </c>
      <c r="H86" s="23">
        <f t="shared" si="5"/>
        <v>75.876</v>
      </c>
      <c r="I86" s="18"/>
    </row>
    <row r="87" s="1" customFormat="1" ht="27" customHeight="1" spans="1:9">
      <c r="A87" s="18">
        <v>82</v>
      </c>
      <c r="B87" s="19" t="s">
        <v>121</v>
      </c>
      <c r="C87" s="20" t="s">
        <v>122</v>
      </c>
      <c r="D87" s="20" t="s">
        <v>125</v>
      </c>
      <c r="E87" s="21">
        <v>65.7</v>
      </c>
      <c r="F87" s="22">
        <v>83.18</v>
      </c>
      <c r="G87" s="22">
        <v>82.7</v>
      </c>
      <c r="H87" s="23">
        <f t="shared" si="5"/>
        <v>74.344</v>
      </c>
      <c r="I87" s="18"/>
    </row>
    <row r="88" s="1" customFormat="1" ht="27" customHeight="1" spans="1:9">
      <c r="A88" s="18">
        <v>83</v>
      </c>
      <c r="B88" s="19" t="s">
        <v>126</v>
      </c>
      <c r="C88" s="20" t="s">
        <v>113</v>
      </c>
      <c r="D88" s="20" t="s">
        <v>127</v>
      </c>
      <c r="E88" s="21">
        <v>66.6</v>
      </c>
      <c r="F88" s="22">
        <v>85.98</v>
      </c>
      <c r="G88" s="22">
        <v>84.16</v>
      </c>
      <c r="H88" s="23">
        <f t="shared" si="5"/>
        <v>75.926</v>
      </c>
      <c r="I88" s="18" t="s">
        <v>15</v>
      </c>
    </row>
    <row r="89" s="1" customFormat="1" ht="27" customHeight="1" spans="1:9">
      <c r="A89" s="18">
        <v>84</v>
      </c>
      <c r="B89" s="19" t="s">
        <v>126</v>
      </c>
      <c r="C89" s="20" t="s">
        <v>113</v>
      </c>
      <c r="D89" s="20" t="s">
        <v>128</v>
      </c>
      <c r="E89" s="21">
        <v>70</v>
      </c>
      <c r="F89" s="22">
        <v>80.44</v>
      </c>
      <c r="G89" s="22">
        <v>79.44</v>
      </c>
      <c r="H89" s="23">
        <f t="shared" si="5"/>
        <v>75.02</v>
      </c>
      <c r="I89" s="18"/>
    </row>
    <row r="90" s="1" customFormat="1" ht="27" customHeight="1" spans="1:9">
      <c r="A90" s="18">
        <v>85</v>
      </c>
      <c r="B90" s="19" t="s">
        <v>126</v>
      </c>
      <c r="C90" s="20" t="s">
        <v>113</v>
      </c>
      <c r="D90" s="20" t="s">
        <v>129</v>
      </c>
      <c r="E90" s="21">
        <v>68.8</v>
      </c>
      <c r="F90" s="22">
        <v>81.24</v>
      </c>
      <c r="G90" s="22">
        <v>79.1</v>
      </c>
      <c r="H90" s="23">
        <f t="shared" si="5"/>
        <v>74.592</v>
      </c>
      <c r="I90" s="18"/>
    </row>
    <row r="91" s="1" customFormat="1" ht="27" customHeight="1" spans="1:9">
      <c r="A91" s="18">
        <v>86</v>
      </c>
      <c r="B91" s="19" t="s">
        <v>130</v>
      </c>
      <c r="C91" s="20" t="s">
        <v>59</v>
      </c>
      <c r="D91" s="20" t="s">
        <v>131</v>
      </c>
      <c r="E91" s="21">
        <v>56.3</v>
      </c>
      <c r="F91" s="22">
        <v>85.84</v>
      </c>
      <c r="G91" s="22">
        <v>85.52</v>
      </c>
      <c r="H91" s="23">
        <f t="shared" si="5"/>
        <v>71.006</v>
      </c>
      <c r="I91" s="18" t="s">
        <v>15</v>
      </c>
    </row>
    <row r="92" s="1" customFormat="1" ht="27" customHeight="1" spans="1:9">
      <c r="A92" s="18">
        <v>87</v>
      </c>
      <c r="B92" s="19" t="s">
        <v>130</v>
      </c>
      <c r="C92" s="20" t="s">
        <v>59</v>
      </c>
      <c r="D92" s="20" t="s">
        <v>132</v>
      </c>
      <c r="E92" s="21">
        <v>62.5</v>
      </c>
      <c r="F92" s="22">
        <v>79.58</v>
      </c>
      <c r="G92" s="22">
        <v>77.1</v>
      </c>
      <c r="H92" s="23">
        <f t="shared" si="5"/>
        <v>70.544</v>
      </c>
      <c r="I92" s="18"/>
    </row>
    <row r="93" s="1" customFormat="1" ht="27" customHeight="1" spans="1:9">
      <c r="A93" s="18">
        <v>88</v>
      </c>
      <c r="B93" s="19" t="s">
        <v>130</v>
      </c>
      <c r="C93" s="20" t="s">
        <v>59</v>
      </c>
      <c r="D93" s="20" t="s">
        <v>133</v>
      </c>
      <c r="E93" s="21">
        <v>58.5</v>
      </c>
      <c r="F93" s="22">
        <v>75.56</v>
      </c>
      <c r="G93" s="22">
        <v>75.06</v>
      </c>
      <c r="H93" s="23">
        <f t="shared" si="5"/>
        <v>66.93</v>
      </c>
      <c r="I93" s="18"/>
    </row>
    <row r="94" s="1" customFormat="1" ht="27" customHeight="1" spans="1:9">
      <c r="A94" s="18">
        <v>89</v>
      </c>
      <c r="B94" s="19" t="s">
        <v>134</v>
      </c>
      <c r="C94" s="20" t="s">
        <v>81</v>
      </c>
      <c r="D94" s="20" t="s">
        <v>135</v>
      </c>
      <c r="E94" s="21">
        <v>67.9</v>
      </c>
      <c r="F94" s="22">
        <v>85.98</v>
      </c>
      <c r="G94" s="22">
        <v>84.74</v>
      </c>
      <c r="H94" s="23">
        <f t="shared" si="5"/>
        <v>76.692</v>
      </c>
      <c r="I94" s="18" t="s">
        <v>15</v>
      </c>
    </row>
    <row r="95" s="1" customFormat="1" ht="27" customHeight="1" spans="1:9">
      <c r="A95" s="18">
        <v>90</v>
      </c>
      <c r="B95" s="19" t="s">
        <v>134</v>
      </c>
      <c r="C95" s="20" t="s">
        <v>81</v>
      </c>
      <c r="D95" s="20" t="s">
        <v>136</v>
      </c>
      <c r="E95" s="21">
        <v>66</v>
      </c>
      <c r="F95" s="22">
        <v>83.92</v>
      </c>
      <c r="G95" s="22">
        <v>85.98</v>
      </c>
      <c r="H95" s="23">
        <f t="shared" si="5"/>
        <v>75.372</v>
      </c>
      <c r="I95" s="18"/>
    </row>
    <row r="96" s="1" customFormat="1" ht="27" customHeight="1" spans="1:9">
      <c r="A96" s="18">
        <v>91</v>
      </c>
      <c r="B96" s="19" t="s">
        <v>134</v>
      </c>
      <c r="C96" s="20" t="s">
        <v>81</v>
      </c>
      <c r="D96" s="20" t="s">
        <v>137</v>
      </c>
      <c r="E96" s="21">
        <v>68.8</v>
      </c>
      <c r="F96" s="24" t="s">
        <v>27</v>
      </c>
      <c r="G96" s="24" t="s">
        <v>27</v>
      </c>
      <c r="H96" s="25" t="s">
        <v>28</v>
      </c>
      <c r="I96" s="18"/>
    </row>
    <row r="97" s="1" customFormat="1" ht="27" customHeight="1" spans="1:9">
      <c r="A97" s="18">
        <v>92</v>
      </c>
      <c r="B97" s="19" t="s">
        <v>138</v>
      </c>
      <c r="C97" s="20" t="s">
        <v>122</v>
      </c>
      <c r="D97" s="20" t="s">
        <v>139</v>
      </c>
      <c r="E97" s="21">
        <v>67.1</v>
      </c>
      <c r="F97" s="22">
        <v>86.1</v>
      </c>
      <c r="G97" s="22">
        <v>86.22</v>
      </c>
      <c r="H97" s="23">
        <f t="shared" ref="H97:H105" si="6">E97*0.5+F97*0.3+G97*0.2</f>
        <v>76.624</v>
      </c>
      <c r="I97" s="18" t="s">
        <v>15</v>
      </c>
    </row>
    <row r="98" s="1" customFormat="1" ht="27" customHeight="1" spans="1:9">
      <c r="A98" s="18">
        <v>93</v>
      </c>
      <c r="B98" s="19" t="s">
        <v>138</v>
      </c>
      <c r="C98" s="20" t="s">
        <v>122</v>
      </c>
      <c r="D98" s="20" t="s">
        <v>140</v>
      </c>
      <c r="E98" s="21">
        <v>64.8</v>
      </c>
      <c r="F98" s="22">
        <v>86.14</v>
      </c>
      <c r="G98" s="22">
        <v>86.22</v>
      </c>
      <c r="H98" s="23">
        <f t="shared" si="6"/>
        <v>75.486</v>
      </c>
      <c r="I98" s="18"/>
    </row>
    <row r="99" s="1" customFormat="1" ht="27" customHeight="1" spans="1:9">
      <c r="A99" s="18">
        <v>94</v>
      </c>
      <c r="B99" s="19" t="s">
        <v>138</v>
      </c>
      <c r="C99" s="20" t="s">
        <v>122</v>
      </c>
      <c r="D99" s="20" t="s">
        <v>141</v>
      </c>
      <c r="E99" s="21">
        <v>63.4</v>
      </c>
      <c r="F99" s="22">
        <v>85.06</v>
      </c>
      <c r="G99" s="22">
        <v>86.04</v>
      </c>
      <c r="H99" s="23">
        <f t="shared" si="6"/>
        <v>74.426</v>
      </c>
      <c r="I99" s="18"/>
    </row>
    <row r="100" s="1" customFormat="1" ht="27" customHeight="1" spans="1:9">
      <c r="A100" s="18">
        <v>95</v>
      </c>
      <c r="B100" s="19" t="s">
        <v>142</v>
      </c>
      <c r="C100" s="20" t="s">
        <v>20</v>
      </c>
      <c r="D100" s="20" t="s">
        <v>143</v>
      </c>
      <c r="E100" s="21">
        <v>62.4</v>
      </c>
      <c r="F100" s="22">
        <v>84.72</v>
      </c>
      <c r="G100" s="22">
        <v>81.8</v>
      </c>
      <c r="H100" s="23">
        <f t="shared" si="6"/>
        <v>72.976</v>
      </c>
      <c r="I100" s="18" t="s">
        <v>15</v>
      </c>
    </row>
    <row r="101" s="1" customFormat="1" ht="27" customHeight="1" spans="1:9">
      <c r="A101" s="18">
        <v>96</v>
      </c>
      <c r="B101" s="19" t="s">
        <v>142</v>
      </c>
      <c r="C101" s="20" t="s">
        <v>20</v>
      </c>
      <c r="D101" s="20" t="s">
        <v>144</v>
      </c>
      <c r="E101" s="21">
        <v>66.1</v>
      </c>
      <c r="F101" s="22">
        <v>79.2</v>
      </c>
      <c r="G101" s="22">
        <v>78.02</v>
      </c>
      <c r="H101" s="23">
        <f t="shared" si="6"/>
        <v>72.414</v>
      </c>
      <c r="I101" s="18"/>
    </row>
    <row r="102" s="1" customFormat="1" ht="27" customHeight="1" spans="1:9">
      <c r="A102" s="18">
        <v>97</v>
      </c>
      <c r="B102" s="19" t="s">
        <v>142</v>
      </c>
      <c r="C102" s="20" t="s">
        <v>20</v>
      </c>
      <c r="D102" s="20" t="s">
        <v>145</v>
      </c>
      <c r="E102" s="21">
        <v>59.8</v>
      </c>
      <c r="F102" s="22">
        <v>83.3</v>
      </c>
      <c r="G102" s="22">
        <v>78.42</v>
      </c>
      <c r="H102" s="23">
        <f t="shared" si="6"/>
        <v>70.574</v>
      </c>
      <c r="I102" s="18"/>
    </row>
    <row r="103" s="1" customFormat="1" ht="27" customHeight="1" spans="1:9">
      <c r="A103" s="18">
        <v>98</v>
      </c>
      <c r="B103" s="19" t="s">
        <v>146</v>
      </c>
      <c r="C103" s="20" t="s">
        <v>45</v>
      </c>
      <c r="D103" s="20" t="s">
        <v>147</v>
      </c>
      <c r="E103" s="21">
        <v>67.1</v>
      </c>
      <c r="F103" s="22">
        <v>83.86</v>
      </c>
      <c r="G103" s="22">
        <v>85.1</v>
      </c>
      <c r="H103" s="23">
        <f t="shared" si="6"/>
        <v>75.728</v>
      </c>
      <c r="I103" s="18" t="s">
        <v>15</v>
      </c>
    </row>
    <row r="104" s="1" customFormat="1" ht="27" customHeight="1" spans="1:9">
      <c r="A104" s="18">
        <v>99</v>
      </c>
      <c r="B104" s="19" t="s">
        <v>146</v>
      </c>
      <c r="C104" s="20" t="s">
        <v>45</v>
      </c>
      <c r="D104" s="20" t="s">
        <v>148</v>
      </c>
      <c r="E104" s="21">
        <v>68.3</v>
      </c>
      <c r="F104" s="22">
        <v>81.9</v>
      </c>
      <c r="G104" s="22">
        <v>83.6</v>
      </c>
      <c r="H104" s="23">
        <f t="shared" si="6"/>
        <v>75.44</v>
      </c>
      <c r="I104" s="18"/>
    </row>
    <row r="105" s="1" customFormat="1" ht="27" customHeight="1" spans="1:9">
      <c r="A105" s="18">
        <v>100</v>
      </c>
      <c r="B105" s="19" t="s">
        <v>146</v>
      </c>
      <c r="C105" s="20" t="s">
        <v>45</v>
      </c>
      <c r="D105" s="20" t="s">
        <v>149</v>
      </c>
      <c r="E105" s="21">
        <v>63.4</v>
      </c>
      <c r="F105" s="22">
        <v>80.3</v>
      </c>
      <c r="G105" s="22">
        <v>82.9</v>
      </c>
      <c r="H105" s="23">
        <f t="shared" si="6"/>
        <v>72.37</v>
      </c>
      <c r="I105" s="18"/>
    </row>
    <row r="106" s="1" customFormat="1" ht="27" customHeight="1" spans="1:9">
      <c r="A106" s="18">
        <v>101</v>
      </c>
      <c r="B106" s="19" t="s">
        <v>146</v>
      </c>
      <c r="C106" s="20" t="s">
        <v>20</v>
      </c>
      <c r="D106" s="29" t="s">
        <v>150</v>
      </c>
      <c r="E106" s="30" t="s">
        <v>151</v>
      </c>
      <c r="F106" s="22">
        <v>82.96</v>
      </c>
      <c r="G106" s="22">
        <v>85.16</v>
      </c>
      <c r="H106" s="23">
        <f>F106*0.6+G106*0.4</f>
        <v>83.84</v>
      </c>
      <c r="I106" s="18" t="s">
        <v>15</v>
      </c>
    </row>
    <row r="107" s="1" customFormat="1" ht="27" customHeight="1" spans="1:9">
      <c r="A107" s="18">
        <v>102</v>
      </c>
      <c r="B107" s="19" t="s">
        <v>146</v>
      </c>
      <c r="C107" s="20" t="s">
        <v>20</v>
      </c>
      <c r="D107" s="29" t="s">
        <v>152</v>
      </c>
      <c r="E107" s="30" t="s">
        <v>151</v>
      </c>
      <c r="F107" s="22">
        <v>77.86</v>
      </c>
      <c r="G107" s="22">
        <v>76.86</v>
      </c>
      <c r="H107" s="23">
        <f>F107*0.6+G107*0.4</f>
        <v>77.46</v>
      </c>
      <c r="I107" s="18"/>
    </row>
    <row r="108" s="1" customFormat="1" ht="27" customHeight="1" spans="1:9">
      <c r="A108" s="18">
        <v>103</v>
      </c>
      <c r="B108" s="19" t="s">
        <v>146</v>
      </c>
      <c r="C108" s="20" t="s">
        <v>20</v>
      </c>
      <c r="D108" s="29" t="s">
        <v>153</v>
      </c>
      <c r="E108" s="30" t="s">
        <v>151</v>
      </c>
      <c r="F108" s="24" t="s">
        <v>27</v>
      </c>
      <c r="G108" s="24" t="s">
        <v>27</v>
      </c>
      <c r="H108" s="25" t="s">
        <v>28</v>
      </c>
      <c r="I108" s="18"/>
    </row>
    <row r="109" s="1" customFormat="1" ht="27" customHeight="1" spans="1:9">
      <c r="A109" s="18">
        <v>104</v>
      </c>
      <c r="B109" s="19" t="s">
        <v>146</v>
      </c>
      <c r="C109" s="20" t="s">
        <v>154</v>
      </c>
      <c r="D109" s="20" t="s">
        <v>155</v>
      </c>
      <c r="E109" s="21">
        <v>64.8</v>
      </c>
      <c r="F109" s="22">
        <v>86.1</v>
      </c>
      <c r="G109" s="22">
        <v>86.66</v>
      </c>
      <c r="H109" s="23">
        <f t="shared" ref="H109:H116" si="7">E109*0.5+F109*0.3+G109*0.2</f>
        <v>75.562</v>
      </c>
      <c r="I109" s="18" t="s">
        <v>15</v>
      </c>
    </row>
    <row r="110" s="1" customFormat="1" ht="27" customHeight="1" spans="1:9">
      <c r="A110" s="18">
        <v>105</v>
      </c>
      <c r="B110" s="19" t="s">
        <v>146</v>
      </c>
      <c r="C110" s="20" t="s">
        <v>154</v>
      </c>
      <c r="D110" s="20" t="s">
        <v>156</v>
      </c>
      <c r="E110" s="21">
        <v>66.9</v>
      </c>
      <c r="F110" s="22">
        <v>82.9</v>
      </c>
      <c r="G110" s="22">
        <v>85.4</v>
      </c>
      <c r="H110" s="23">
        <f t="shared" si="7"/>
        <v>75.4</v>
      </c>
      <c r="I110" s="18"/>
    </row>
    <row r="111" s="1" customFormat="1" ht="27" customHeight="1" spans="1:9">
      <c r="A111" s="18">
        <v>106</v>
      </c>
      <c r="B111" s="19" t="s">
        <v>146</v>
      </c>
      <c r="C111" s="20" t="s">
        <v>154</v>
      </c>
      <c r="D111" s="20" t="s">
        <v>157</v>
      </c>
      <c r="E111" s="21">
        <v>66.3</v>
      </c>
      <c r="F111" s="22">
        <v>81.3</v>
      </c>
      <c r="G111" s="22">
        <v>83.6</v>
      </c>
      <c r="H111" s="23">
        <f t="shared" si="7"/>
        <v>74.26</v>
      </c>
      <c r="I111" s="18"/>
    </row>
    <row r="112" s="1" customFormat="1" ht="27" customHeight="1" spans="1:9">
      <c r="A112" s="18">
        <v>107</v>
      </c>
      <c r="B112" s="19" t="s">
        <v>158</v>
      </c>
      <c r="C112" s="20" t="s">
        <v>64</v>
      </c>
      <c r="D112" s="20" t="s">
        <v>159</v>
      </c>
      <c r="E112" s="21">
        <v>63.4</v>
      </c>
      <c r="F112" s="22">
        <v>84.14</v>
      </c>
      <c r="G112" s="22">
        <v>84.06</v>
      </c>
      <c r="H112" s="23">
        <f t="shared" si="7"/>
        <v>73.754</v>
      </c>
      <c r="I112" s="18" t="s">
        <v>15</v>
      </c>
    </row>
    <row r="113" s="1" customFormat="1" ht="27" customHeight="1" spans="1:9">
      <c r="A113" s="18">
        <v>108</v>
      </c>
      <c r="B113" s="19" t="s">
        <v>158</v>
      </c>
      <c r="C113" s="20" t="s">
        <v>64</v>
      </c>
      <c r="D113" s="20" t="s">
        <v>160</v>
      </c>
      <c r="E113" s="21">
        <v>67</v>
      </c>
      <c r="F113" s="22">
        <v>80.86</v>
      </c>
      <c r="G113" s="22">
        <v>79.9</v>
      </c>
      <c r="H113" s="23">
        <f t="shared" si="7"/>
        <v>73.738</v>
      </c>
      <c r="I113" s="18"/>
    </row>
    <row r="114" s="1" customFormat="1" ht="27" customHeight="1" spans="1:9">
      <c r="A114" s="18">
        <v>109</v>
      </c>
      <c r="B114" s="19" t="s">
        <v>158</v>
      </c>
      <c r="C114" s="20" t="s">
        <v>64</v>
      </c>
      <c r="D114" s="20" t="s">
        <v>161</v>
      </c>
      <c r="E114" s="21">
        <v>62.1</v>
      </c>
      <c r="F114" s="22">
        <v>77.8</v>
      </c>
      <c r="G114" s="22">
        <v>76.74</v>
      </c>
      <c r="H114" s="23">
        <f t="shared" si="7"/>
        <v>69.738</v>
      </c>
      <c r="I114" s="18"/>
    </row>
    <row r="115" s="1" customFormat="1" ht="27" customHeight="1" spans="1:9">
      <c r="A115" s="18">
        <v>110</v>
      </c>
      <c r="B115" s="19" t="s">
        <v>158</v>
      </c>
      <c r="C115" s="20" t="s">
        <v>68</v>
      </c>
      <c r="D115" s="20" t="s">
        <v>162</v>
      </c>
      <c r="E115" s="21">
        <v>65.4</v>
      </c>
      <c r="F115" s="22">
        <v>82.82</v>
      </c>
      <c r="G115" s="22">
        <v>79.12</v>
      </c>
      <c r="H115" s="23">
        <f t="shared" si="7"/>
        <v>73.37</v>
      </c>
      <c r="I115" s="18" t="s">
        <v>15</v>
      </c>
    </row>
    <row r="116" s="1" customFormat="1" ht="27" customHeight="1" spans="1:9">
      <c r="A116" s="18">
        <v>111</v>
      </c>
      <c r="B116" s="31" t="s">
        <v>163</v>
      </c>
      <c r="C116" s="29" t="s">
        <v>164</v>
      </c>
      <c r="D116" s="20" t="s">
        <v>165</v>
      </c>
      <c r="E116" s="21">
        <v>56</v>
      </c>
      <c r="F116" s="22">
        <v>82.74</v>
      </c>
      <c r="G116" s="22">
        <v>78.6</v>
      </c>
      <c r="H116" s="23">
        <f t="shared" si="7"/>
        <v>68.542</v>
      </c>
      <c r="I116" s="18"/>
    </row>
    <row r="117" s="1" customFormat="1" ht="27" customHeight="1" spans="1:9">
      <c r="A117" s="18">
        <v>112</v>
      </c>
      <c r="B117" s="19" t="s">
        <v>158</v>
      </c>
      <c r="C117" s="20" t="s">
        <v>68</v>
      </c>
      <c r="D117" s="20" t="s">
        <v>166</v>
      </c>
      <c r="E117" s="21">
        <v>62.8</v>
      </c>
      <c r="F117" s="24" t="s">
        <v>27</v>
      </c>
      <c r="G117" s="24" t="s">
        <v>27</v>
      </c>
      <c r="H117" s="25" t="s">
        <v>28</v>
      </c>
      <c r="I117" s="18"/>
    </row>
    <row r="118" s="1" customFormat="1" ht="27" customHeight="1" spans="1:9">
      <c r="A118" s="18">
        <v>113</v>
      </c>
      <c r="B118" s="19" t="s">
        <v>158</v>
      </c>
      <c r="C118" s="20" t="s">
        <v>167</v>
      </c>
      <c r="D118" s="20" t="s">
        <v>168</v>
      </c>
      <c r="E118" s="21">
        <v>65.9</v>
      </c>
      <c r="F118" s="32">
        <v>81.78</v>
      </c>
      <c r="G118" s="32">
        <v>82.22</v>
      </c>
      <c r="H118" s="23">
        <f t="shared" ref="H118:H135" si="8">E118*0.5+F118*0.3+G118*0.2</f>
        <v>73.928</v>
      </c>
      <c r="I118" s="18" t="s">
        <v>15</v>
      </c>
    </row>
    <row r="119" s="1" customFormat="1" ht="27" customHeight="1" spans="1:9">
      <c r="A119" s="18">
        <v>114</v>
      </c>
      <c r="B119" s="19" t="s">
        <v>158</v>
      </c>
      <c r="C119" s="20" t="s">
        <v>167</v>
      </c>
      <c r="D119" s="20" t="s">
        <v>169</v>
      </c>
      <c r="E119" s="21">
        <v>64.9</v>
      </c>
      <c r="F119" s="32">
        <v>81.9</v>
      </c>
      <c r="G119" s="32">
        <v>82.62</v>
      </c>
      <c r="H119" s="23">
        <f t="shared" si="8"/>
        <v>73.544</v>
      </c>
      <c r="I119" s="18"/>
    </row>
    <row r="120" s="1" customFormat="1" ht="27" customHeight="1" spans="1:9">
      <c r="A120" s="18">
        <v>115</v>
      </c>
      <c r="B120" s="19" t="s">
        <v>158</v>
      </c>
      <c r="C120" s="20" t="s">
        <v>167</v>
      </c>
      <c r="D120" s="20" t="s">
        <v>170</v>
      </c>
      <c r="E120" s="21">
        <v>61.8</v>
      </c>
      <c r="F120" s="32">
        <v>82.92</v>
      </c>
      <c r="G120" s="32">
        <v>83.14</v>
      </c>
      <c r="H120" s="23">
        <f t="shared" si="8"/>
        <v>72.404</v>
      </c>
      <c r="I120" s="18"/>
    </row>
    <row r="121" s="1" customFormat="1" ht="27" customHeight="1" spans="1:9">
      <c r="A121" s="18">
        <v>116</v>
      </c>
      <c r="B121" s="19" t="s">
        <v>158</v>
      </c>
      <c r="C121" s="20" t="s">
        <v>113</v>
      </c>
      <c r="D121" s="20" t="s">
        <v>171</v>
      </c>
      <c r="E121" s="21">
        <v>67.3</v>
      </c>
      <c r="F121" s="32">
        <v>85.54</v>
      </c>
      <c r="G121" s="32">
        <v>84.36</v>
      </c>
      <c r="H121" s="23">
        <f t="shared" si="8"/>
        <v>76.184</v>
      </c>
      <c r="I121" s="18" t="s">
        <v>15</v>
      </c>
    </row>
    <row r="122" s="1" customFormat="1" ht="27" customHeight="1" spans="1:9">
      <c r="A122" s="18">
        <v>117</v>
      </c>
      <c r="B122" s="19" t="s">
        <v>158</v>
      </c>
      <c r="C122" s="20" t="s">
        <v>113</v>
      </c>
      <c r="D122" s="20" t="s">
        <v>172</v>
      </c>
      <c r="E122" s="21">
        <v>65.7</v>
      </c>
      <c r="F122" s="32">
        <v>84.08</v>
      </c>
      <c r="G122" s="32">
        <v>81.2</v>
      </c>
      <c r="H122" s="23">
        <f t="shared" si="8"/>
        <v>74.314</v>
      </c>
      <c r="I122" s="18"/>
    </row>
    <row r="123" s="1" customFormat="1" ht="27" customHeight="1" spans="1:9">
      <c r="A123" s="18">
        <v>118</v>
      </c>
      <c r="B123" s="19" t="s">
        <v>158</v>
      </c>
      <c r="C123" s="20" t="s">
        <v>113</v>
      </c>
      <c r="D123" s="20" t="s">
        <v>173</v>
      </c>
      <c r="E123" s="21">
        <v>64.5</v>
      </c>
      <c r="F123" s="32">
        <v>81.9</v>
      </c>
      <c r="G123" s="32">
        <v>80.64</v>
      </c>
      <c r="H123" s="23">
        <f t="shared" si="8"/>
        <v>72.948</v>
      </c>
      <c r="I123" s="18"/>
    </row>
    <row r="124" s="1" customFormat="1" ht="27" customHeight="1" spans="1:11">
      <c r="A124" s="18">
        <v>119</v>
      </c>
      <c r="B124" s="19" t="s">
        <v>158</v>
      </c>
      <c r="C124" s="20" t="s">
        <v>174</v>
      </c>
      <c r="D124" s="20" t="s">
        <v>175</v>
      </c>
      <c r="E124" s="21">
        <v>67.8</v>
      </c>
      <c r="F124" s="32">
        <v>84.14</v>
      </c>
      <c r="G124" s="32">
        <v>84.7</v>
      </c>
      <c r="H124" s="23">
        <f t="shared" si="8"/>
        <v>76.082</v>
      </c>
      <c r="I124" s="33" t="s">
        <v>176</v>
      </c>
      <c r="J124" s="34"/>
      <c r="K124" s="34"/>
    </row>
    <row r="125" s="1" customFormat="1" ht="27" customHeight="1" spans="1:9">
      <c r="A125" s="18">
        <v>120</v>
      </c>
      <c r="B125" s="19" t="s">
        <v>158</v>
      </c>
      <c r="C125" s="20" t="s">
        <v>174</v>
      </c>
      <c r="D125" s="20" t="s">
        <v>177</v>
      </c>
      <c r="E125" s="21">
        <v>66.1</v>
      </c>
      <c r="F125" s="32">
        <v>82.64</v>
      </c>
      <c r="G125" s="32">
        <v>82.98</v>
      </c>
      <c r="H125" s="23">
        <f t="shared" si="8"/>
        <v>74.438</v>
      </c>
      <c r="I125" s="18" t="s">
        <v>15</v>
      </c>
    </row>
    <row r="126" s="1" customFormat="1" ht="27" customHeight="1" spans="1:9">
      <c r="A126" s="18">
        <v>121</v>
      </c>
      <c r="B126" s="19" t="s">
        <v>158</v>
      </c>
      <c r="C126" s="20" t="s">
        <v>174</v>
      </c>
      <c r="D126" s="20" t="s">
        <v>178</v>
      </c>
      <c r="E126" s="21">
        <v>64.8</v>
      </c>
      <c r="F126" s="32">
        <v>83.66</v>
      </c>
      <c r="G126" s="32">
        <v>83.06</v>
      </c>
      <c r="H126" s="23">
        <f t="shared" si="8"/>
        <v>74.11</v>
      </c>
      <c r="I126" s="18"/>
    </row>
    <row r="127" s="1" customFormat="1" ht="27" customHeight="1" spans="1:9">
      <c r="A127" s="18">
        <v>122</v>
      </c>
      <c r="B127" s="19" t="s">
        <v>158</v>
      </c>
      <c r="C127" s="20" t="s">
        <v>174</v>
      </c>
      <c r="D127" s="20" t="s">
        <v>179</v>
      </c>
      <c r="E127" s="21">
        <v>65.2</v>
      </c>
      <c r="F127" s="32">
        <v>82.22</v>
      </c>
      <c r="G127" s="32">
        <v>79.18</v>
      </c>
      <c r="H127" s="23">
        <f t="shared" si="8"/>
        <v>73.102</v>
      </c>
      <c r="I127" s="18"/>
    </row>
    <row r="128" s="1" customFormat="1" ht="27" customHeight="1" spans="1:9">
      <c r="A128" s="18">
        <v>123</v>
      </c>
      <c r="B128" s="19" t="s">
        <v>158</v>
      </c>
      <c r="C128" s="20" t="s">
        <v>174</v>
      </c>
      <c r="D128" s="20" t="s">
        <v>180</v>
      </c>
      <c r="E128" s="21">
        <v>64.4</v>
      </c>
      <c r="F128" s="32">
        <v>78.16</v>
      </c>
      <c r="G128" s="32">
        <v>76.58</v>
      </c>
      <c r="H128" s="23">
        <f t="shared" si="8"/>
        <v>70.964</v>
      </c>
      <c r="I128" s="18"/>
    </row>
    <row r="129" s="1" customFormat="1" ht="27" customHeight="1" spans="1:9">
      <c r="A129" s="18">
        <v>124</v>
      </c>
      <c r="B129" s="19" t="s">
        <v>158</v>
      </c>
      <c r="C129" s="20" t="s">
        <v>174</v>
      </c>
      <c r="D129" s="20" t="s">
        <v>181</v>
      </c>
      <c r="E129" s="21">
        <v>63.5</v>
      </c>
      <c r="F129" s="32">
        <v>77.54</v>
      </c>
      <c r="G129" s="32">
        <v>77.3</v>
      </c>
      <c r="H129" s="23">
        <f t="shared" si="8"/>
        <v>70.472</v>
      </c>
      <c r="I129" s="18"/>
    </row>
    <row r="130" s="1" customFormat="1" ht="27" customHeight="1" spans="1:9">
      <c r="A130" s="18">
        <v>125</v>
      </c>
      <c r="B130" s="19" t="s">
        <v>158</v>
      </c>
      <c r="C130" s="20" t="s">
        <v>13</v>
      </c>
      <c r="D130" s="20" t="s">
        <v>182</v>
      </c>
      <c r="E130" s="21">
        <v>65.4</v>
      </c>
      <c r="F130" s="32">
        <v>87.9</v>
      </c>
      <c r="G130" s="32">
        <v>86.76</v>
      </c>
      <c r="H130" s="23">
        <f t="shared" si="8"/>
        <v>76.422</v>
      </c>
      <c r="I130" s="18" t="s">
        <v>15</v>
      </c>
    </row>
    <row r="131" s="1" customFormat="1" ht="27" customHeight="1" spans="1:9">
      <c r="A131" s="18">
        <v>126</v>
      </c>
      <c r="B131" s="19" t="s">
        <v>158</v>
      </c>
      <c r="C131" s="20" t="s">
        <v>13</v>
      </c>
      <c r="D131" s="20" t="s">
        <v>183</v>
      </c>
      <c r="E131" s="21">
        <v>69.9</v>
      </c>
      <c r="F131" s="35">
        <v>81.5</v>
      </c>
      <c r="G131" s="35">
        <v>78.88</v>
      </c>
      <c r="H131" s="23">
        <f t="shared" si="8"/>
        <v>75.176</v>
      </c>
      <c r="I131" s="33"/>
    </row>
    <row r="132" s="1" customFormat="1" ht="27" customHeight="1" spans="1:11">
      <c r="A132" s="18">
        <v>127</v>
      </c>
      <c r="B132" s="19" t="s">
        <v>158</v>
      </c>
      <c r="C132" s="20" t="s">
        <v>13</v>
      </c>
      <c r="D132" s="20" t="s">
        <v>184</v>
      </c>
      <c r="E132" s="21">
        <v>62.3</v>
      </c>
      <c r="F132" s="32">
        <v>82.48</v>
      </c>
      <c r="G132" s="32">
        <v>81.32</v>
      </c>
      <c r="H132" s="23">
        <f t="shared" si="8"/>
        <v>72.158</v>
      </c>
      <c r="I132" s="33"/>
      <c r="J132" s="34"/>
      <c r="K132" s="34"/>
    </row>
    <row r="133" s="1" customFormat="1" ht="27" customHeight="1" spans="1:9">
      <c r="A133" s="18">
        <v>128</v>
      </c>
      <c r="B133" s="19" t="s">
        <v>158</v>
      </c>
      <c r="C133" s="20" t="s">
        <v>18</v>
      </c>
      <c r="D133" s="20" t="s">
        <v>185</v>
      </c>
      <c r="E133" s="21">
        <v>66.8</v>
      </c>
      <c r="F133" s="36">
        <v>86.6</v>
      </c>
      <c r="G133" s="36">
        <v>87.14</v>
      </c>
      <c r="H133" s="23">
        <f t="shared" si="8"/>
        <v>76.808</v>
      </c>
      <c r="I133" s="39" t="s">
        <v>15</v>
      </c>
    </row>
    <row r="134" s="1" customFormat="1" ht="27" customHeight="1" spans="1:9">
      <c r="A134" s="18">
        <v>129</v>
      </c>
      <c r="B134" s="19" t="s">
        <v>158</v>
      </c>
      <c r="C134" s="20" t="s">
        <v>18</v>
      </c>
      <c r="D134" s="20" t="s">
        <v>186</v>
      </c>
      <c r="E134" s="21">
        <v>70.7</v>
      </c>
      <c r="F134" s="36">
        <v>81.96</v>
      </c>
      <c r="G134" s="36">
        <v>83.08</v>
      </c>
      <c r="H134" s="23">
        <f t="shared" si="8"/>
        <v>76.554</v>
      </c>
      <c r="I134" s="39"/>
    </row>
    <row r="135" s="1" customFormat="1" ht="27" customHeight="1" spans="1:9">
      <c r="A135" s="18">
        <v>130</v>
      </c>
      <c r="B135" s="19" t="s">
        <v>158</v>
      </c>
      <c r="C135" s="20" t="s">
        <v>18</v>
      </c>
      <c r="D135" s="20" t="s">
        <v>187</v>
      </c>
      <c r="E135" s="21">
        <v>67.5</v>
      </c>
      <c r="F135" s="36">
        <v>83.74</v>
      </c>
      <c r="G135" s="36">
        <v>80.94</v>
      </c>
      <c r="H135" s="23">
        <f t="shared" si="8"/>
        <v>75.06</v>
      </c>
      <c r="I135" s="39"/>
    </row>
    <row r="136" s="1" customFormat="1" ht="27" customHeight="1" spans="1:9">
      <c r="A136" s="18">
        <v>131</v>
      </c>
      <c r="B136" s="19" t="s">
        <v>158</v>
      </c>
      <c r="C136" s="20" t="s">
        <v>20</v>
      </c>
      <c r="D136" s="29" t="s">
        <v>188</v>
      </c>
      <c r="E136" s="30" t="s">
        <v>151</v>
      </c>
      <c r="F136" s="22">
        <v>87.88</v>
      </c>
      <c r="G136" s="22">
        <v>84.5</v>
      </c>
      <c r="H136" s="23">
        <f>F136*0.6+G136*0.4</f>
        <v>86.528</v>
      </c>
      <c r="I136" s="18" t="s">
        <v>15</v>
      </c>
    </row>
    <row r="137" s="1" customFormat="1" ht="27" customHeight="1" spans="1:9">
      <c r="A137" s="18">
        <v>132</v>
      </c>
      <c r="B137" s="19" t="s">
        <v>158</v>
      </c>
      <c r="C137" s="20" t="s">
        <v>20</v>
      </c>
      <c r="D137" s="29" t="s">
        <v>189</v>
      </c>
      <c r="E137" s="30" t="s">
        <v>151</v>
      </c>
      <c r="F137" s="22">
        <v>82.18</v>
      </c>
      <c r="G137" s="22">
        <v>81.78</v>
      </c>
      <c r="H137" s="23">
        <f>F137*0.6+G137*0.4</f>
        <v>82.02</v>
      </c>
      <c r="I137" s="18"/>
    </row>
    <row r="138" s="1" customFormat="1" ht="27" customHeight="1" spans="1:9">
      <c r="A138" s="18">
        <v>133</v>
      </c>
      <c r="B138" s="19" t="s">
        <v>158</v>
      </c>
      <c r="C138" s="20" t="s">
        <v>20</v>
      </c>
      <c r="D138" s="29" t="s">
        <v>190</v>
      </c>
      <c r="E138" s="30" t="s">
        <v>151</v>
      </c>
      <c r="F138" s="21">
        <v>81.4</v>
      </c>
      <c r="G138" s="22">
        <v>81.06</v>
      </c>
      <c r="H138" s="23">
        <f>F138*0.6+G138*0.4</f>
        <v>81.264</v>
      </c>
      <c r="I138" s="18"/>
    </row>
    <row r="139" s="1" customFormat="1" ht="27" customHeight="1" spans="1:9">
      <c r="A139" s="18">
        <v>134</v>
      </c>
      <c r="B139" s="19" t="s">
        <v>191</v>
      </c>
      <c r="C139" s="20" t="s">
        <v>192</v>
      </c>
      <c r="D139" s="20" t="s">
        <v>193</v>
      </c>
      <c r="E139" s="21">
        <v>68.8</v>
      </c>
      <c r="F139" s="36">
        <v>87.88</v>
      </c>
      <c r="G139" s="36">
        <v>86.98</v>
      </c>
      <c r="H139" s="23">
        <f t="shared" ref="H139:H144" si="9">E139*0.5+F139*0.3+G139*0.2</f>
        <v>78.16</v>
      </c>
      <c r="I139" s="39" t="s">
        <v>15</v>
      </c>
    </row>
    <row r="140" s="1" customFormat="1" ht="27" customHeight="1" spans="1:9">
      <c r="A140" s="18">
        <v>135</v>
      </c>
      <c r="B140" s="19" t="s">
        <v>191</v>
      </c>
      <c r="C140" s="20" t="s">
        <v>192</v>
      </c>
      <c r="D140" s="20" t="s">
        <v>194</v>
      </c>
      <c r="E140" s="21">
        <v>71.1</v>
      </c>
      <c r="F140" s="36">
        <v>82.1</v>
      </c>
      <c r="G140" s="36">
        <v>80.88</v>
      </c>
      <c r="H140" s="23">
        <f t="shared" si="9"/>
        <v>76.356</v>
      </c>
      <c r="I140" s="39"/>
    </row>
    <row r="141" s="1" customFormat="1" ht="27" customHeight="1" spans="1:9">
      <c r="A141" s="18">
        <v>136</v>
      </c>
      <c r="B141" s="19" t="s">
        <v>191</v>
      </c>
      <c r="C141" s="20" t="s">
        <v>192</v>
      </c>
      <c r="D141" s="20" t="s">
        <v>195</v>
      </c>
      <c r="E141" s="21">
        <v>69.5</v>
      </c>
      <c r="F141" s="36">
        <v>81.78</v>
      </c>
      <c r="G141" s="36">
        <v>84.18</v>
      </c>
      <c r="H141" s="23">
        <f t="shared" si="9"/>
        <v>76.12</v>
      </c>
      <c r="I141" s="39"/>
    </row>
    <row r="142" s="1" customFormat="1" ht="27" customHeight="1" spans="1:9">
      <c r="A142" s="18">
        <v>137</v>
      </c>
      <c r="B142" s="19" t="s">
        <v>191</v>
      </c>
      <c r="C142" s="20" t="s">
        <v>45</v>
      </c>
      <c r="D142" s="20" t="s">
        <v>196</v>
      </c>
      <c r="E142" s="21">
        <v>71.7</v>
      </c>
      <c r="F142" s="36">
        <v>88.14</v>
      </c>
      <c r="G142" s="36">
        <v>88.5</v>
      </c>
      <c r="H142" s="23">
        <f t="shared" si="9"/>
        <v>79.992</v>
      </c>
      <c r="I142" s="39" t="s">
        <v>15</v>
      </c>
    </row>
    <row r="143" s="1" customFormat="1" ht="27" customHeight="1" spans="1:9">
      <c r="A143" s="18">
        <v>138</v>
      </c>
      <c r="B143" s="19" t="s">
        <v>191</v>
      </c>
      <c r="C143" s="20" t="s">
        <v>45</v>
      </c>
      <c r="D143" s="20" t="s">
        <v>197</v>
      </c>
      <c r="E143" s="21">
        <v>73.8</v>
      </c>
      <c r="F143" s="36">
        <v>76.36</v>
      </c>
      <c r="G143" s="36">
        <v>77.04</v>
      </c>
      <c r="H143" s="23">
        <f t="shared" si="9"/>
        <v>75.216</v>
      </c>
      <c r="I143" s="39"/>
    </row>
    <row r="144" s="1" customFormat="1" ht="27" customHeight="1" spans="1:9">
      <c r="A144" s="18">
        <v>139</v>
      </c>
      <c r="B144" s="19" t="s">
        <v>191</v>
      </c>
      <c r="C144" s="20" t="s">
        <v>45</v>
      </c>
      <c r="D144" s="20" t="s">
        <v>198</v>
      </c>
      <c r="E144" s="21">
        <v>70.8</v>
      </c>
      <c r="F144" s="36">
        <v>76.74</v>
      </c>
      <c r="G144" s="36">
        <v>76.84</v>
      </c>
      <c r="H144" s="23">
        <f t="shared" si="9"/>
        <v>73.79</v>
      </c>
      <c r="I144" s="39"/>
    </row>
    <row r="145" s="1" customFormat="1" ht="27" customHeight="1" spans="1:9">
      <c r="A145" s="18">
        <v>140</v>
      </c>
      <c r="B145" s="19" t="s">
        <v>191</v>
      </c>
      <c r="C145" s="20" t="s">
        <v>20</v>
      </c>
      <c r="D145" s="20" t="s">
        <v>199</v>
      </c>
      <c r="E145" s="30" t="s">
        <v>151</v>
      </c>
      <c r="F145" s="36">
        <v>81.22</v>
      </c>
      <c r="G145" s="36">
        <v>82.32</v>
      </c>
      <c r="H145" s="23">
        <f>F145*0.6+G145*0.4</f>
        <v>81.66</v>
      </c>
      <c r="I145" s="39" t="s">
        <v>15</v>
      </c>
    </row>
    <row r="146" s="1" customFormat="1" ht="27" customHeight="1" spans="1:9">
      <c r="A146" s="18">
        <v>141</v>
      </c>
      <c r="B146" s="19" t="s">
        <v>191</v>
      </c>
      <c r="C146" s="20" t="s">
        <v>20</v>
      </c>
      <c r="D146" s="20" t="s">
        <v>200</v>
      </c>
      <c r="E146" s="30" t="s">
        <v>151</v>
      </c>
      <c r="F146" s="36">
        <v>81.06</v>
      </c>
      <c r="G146" s="36">
        <v>75.5</v>
      </c>
      <c r="H146" s="23">
        <f>F146*0.6+G146*0.4</f>
        <v>78.836</v>
      </c>
      <c r="I146" s="39"/>
    </row>
    <row r="147" s="1" customFormat="1" ht="27" customHeight="1" spans="1:9">
      <c r="A147" s="18">
        <v>142</v>
      </c>
      <c r="B147" s="19" t="s">
        <v>191</v>
      </c>
      <c r="C147" s="20" t="s">
        <v>201</v>
      </c>
      <c r="D147" s="20" t="s">
        <v>202</v>
      </c>
      <c r="E147" s="21">
        <v>66.4</v>
      </c>
      <c r="F147" s="36">
        <v>86.32</v>
      </c>
      <c r="G147" s="36">
        <v>86.04</v>
      </c>
      <c r="H147" s="23">
        <f>E147*0.5+F147*0.3+G147*0.2</f>
        <v>76.304</v>
      </c>
      <c r="I147" s="39" t="s">
        <v>15</v>
      </c>
    </row>
    <row r="148" s="1" customFormat="1" ht="27" customHeight="1" spans="1:9">
      <c r="A148" s="18">
        <v>143</v>
      </c>
      <c r="B148" s="19" t="s">
        <v>191</v>
      </c>
      <c r="C148" s="20" t="s">
        <v>201</v>
      </c>
      <c r="D148" s="20" t="s">
        <v>203</v>
      </c>
      <c r="E148" s="21">
        <v>71.1</v>
      </c>
      <c r="F148" s="36">
        <v>74.3</v>
      </c>
      <c r="G148" s="36">
        <v>72.44</v>
      </c>
      <c r="H148" s="23">
        <f>E148*0.5+F148*0.3+G148*0.2</f>
        <v>72.328</v>
      </c>
      <c r="I148" s="39"/>
    </row>
    <row r="149" s="1" customFormat="1" ht="27" customHeight="1" spans="1:9">
      <c r="A149" s="18">
        <v>144</v>
      </c>
      <c r="B149" s="19" t="s">
        <v>191</v>
      </c>
      <c r="C149" s="20" t="s">
        <v>201</v>
      </c>
      <c r="D149" s="20" t="s">
        <v>204</v>
      </c>
      <c r="E149" s="21">
        <v>57.3</v>
      </c>
      <c r="F149" s="24" t="s">
        <v>27</v>
      </c>
      <c r="G149" s="24" t="s">
        <v>27</v>
      </c>
      <c r="H149" s="25" t="s">
        <v>28</v>
      </c>
      <c r="I149" s="39"/>
    </row>
    <row r="150" s="1" customFormat="1" ht="27" customHeight="1" spans="1:9">
      <c r="A150" s="18">
        <v>145</v>
      </c>
      <c r="B150" s="19" t="s">
        <v>191</v>
      </c>
      <c r="C150" s="20" t="s">
        <v>29</v>
      </c>
      <c r="D150" s="20" t="s">
        <v>205</v>
      </c>
      <c r="E150" s="21">
        <v>66.8</v>
      </c>
      <c r="F150" s="36">
        <v>87.4</v>
      </c>
      <c r="G150" s="36">
        <v>88.16</v>
      </c>
      <c r="H150" s="23">
        <f>E150*0.5+F150*0.3+G150*0.2</f>
        <v>77.252</v>
      </c>
      <c r="I150" s="39" t="s">
        <v>15</v>
      </c>
    </row>
    <row r="151" s="1" customFormat="1" ht="27" customHeight="1" spans="1:9">
      <c r="A151" s="18">
        <v>146</v>
      </c>
      <c r="B151" s="19" t="s">
        <v>191</v>
      </c>
      <c r="C151" s="20" t="s">
        <v>29</v>
      </c>
      <c r="D151" s="20" t="s">
        <v>206</v>
      </c>
      <c r="E151" s="21">
        <v>68.3</v>
      </c>
      <c r="F151" s="36">
        <v>84.18</v>
      </c>
      <c r="G151" s="36">
        <v>84.58</v>
      </c>
      <c r="H151" s="23">
        <f>E151*0.5+F151*0.3+G151*0.2</f>
        <v>76.32</v>
      </c>
      <c r="I151" s="39"/>
    </row>
    <row r="152" s="1" customFormat="1" ht="27" customHeight="1" spans="1:9">
      <c r="A152" s="18">
        <v>147</v>
      </c>
      <c r="B152" s="19" t="s">
        <v>191</v>
      </c>
      <c r="C152" s="20" t="s">
        <v>29</v>
      </c>
      <c r="D152" s="20" t="s">
        <v>207</v>
      </c>
      <c r="E152" s="21">
        <v>68.4</v>
      </c>
      <c r="F152" s="36">
        <v>81.2</v>
      </c>
      <c r="G152" s="36">
        <v>83.12</v>
      </c>
      <c r="H152" s="23">
        <f>E152*0.5+F152*0.3+G152*0.2</f>
        <v>75.184</v>
      </c>
      <c r="I152" s="39"/>
    </row>
    <row r="153" ht="45.95" customHeight="1" spans="1:9">
      <c r="A153" s="37" t="s">
        <v>208</v>
      </c>
      <c r="B153" s="37"/>
      <c r="C153" s="37"/>
      <c r="D153" s="37"/>
      <c r="E153" s="37"/>
      <c r="F153" s="37"/>
      <c r="G153" s="37"/>
      <c r="H153" s="37"/>
      <c r="I153" s="37"/>
    </row>
    <row r="154" ht="24" customHeight="1" spans="1:9">
      <c r="A154" s="38"/>
      <c r="B154" s="38"/>
      <c r="C154" s="38"/>
      <c r="D154" s="38"/>
      <c r="E154" s="38"/>
      <c r="F154" s="38"/>
      <c r="G154" s="38"/>
      <c r="H154" s="38"/>
      <c r="I154" s="38"/>
    </row>
  </sheetData>
  <sortState ref="B6:R152">
    <sortCondition ref="B6:B152"/>
    <sortCondition ref="C6:C152"/>
    <sortCondition ref="H6:H152" descending="1"/>
  </sortState>
  <mergeCells count="13">
    <mergeCell ref="A1:I1"/>
    <mergeCell ref="A2:I2"/>
    <mergeCell ref="F3:G3"/>
    <mergeCell ref="A153:I153"/>
    <mergeCell ref="A3:A5"/>
    <mergeCell ref="B3:B5"/>
    <mergeCell ref="C3:C5"/>
    <mergeCell ref="D3:D5"/>
    <mergeCell ref="E3:E5"/>
    <mergeCell ref="F4:F5"/>
    <mergeCell ref="G4:G5"/>
    <mergeCell ref="H3:H5"/>
    <mergeCell ref="I3:I5"/>
  </mergeCells>
  <printOptions horizontalCentered="1"/>
  <pageMargins left="0.550694444444444" right="0.554861111111111" top="0.60625" bottom="0.60625" header="0.5" footer="0.5"/>
  <pageSetup paperSize="9" scale="90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小娅</dc:creator>
  <cp:lastModifiedBy>奥杜因</cp:lastModifiedBy>
  <dcterms:created xsi:type="dcterms:W3CDTF">2023-05-12T11:15:00Z</dcterms:created>
  <cp:lastPrinted>2024-01-02T08:01:00Z</cp:lastPrinted>
  <dcterms:modified xsi:type="dcterms:W3CDTF">2024-01-02T08:30:07Z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C01111DD604349F39D4DD88678EE1893_13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