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<sst xmlns="http://schemas.openxmlformats.org/spreadsheetml/2006/main" count="342" uniqueCount="219">
  <si>
    <r>
      <rPr>
        <b/>
        <sz val="20"/>
        <color rgb="FF000000"/>
        <rFont val="宋体"/>
        <charset val="134"/>
      </rPr>
      <t>重庆三峡职业学院
重庆市属事业单位20</t>
    </r>
    <r>
      <rPr>
        <b/>
        <sz val="20"/>
        <rFont val="宋体"/>
        <charset val="134"/>
      </rPr>
      <t>23年第四季度公开招聘面试人员总成绩</t>
    </r>
  </si>
  <si>
    <t>序号</t>
  </si>
  <si>
    <t>职位/专业名称</t>
  </si>
  <si>
    <t>姓名</t>
  </si>
  <si>
    <t>准考证号码</t>
  </si>
  <si>
    <t>笔试总成绩</t>
  </si>
  <si>
    <t>专业面试成绩</t>
  </si>
  <si>
    <t>综合面试成绩</t>
  </si>
  <si>
    <t>总成绩</t>
  </si>
  <si>
    <t>动物科技学院畜牧兽医专业教师2</t>
  </si>
  <si>
    <t>毛*吉</t>
  </si>
  <si>
    <t>31900700205</t>
  </si>
  <si>
    <t>龚*仪</t>
  </si>
  <si>
    <t>31900902408</t>
  </si>
  <si>
    <t>胡*明</t>
  </si>
  <si>
    <t>31900800105</t>
  </si>
  <si>
    <t>动物科技学院畜牧兽医专业群教师1</t>
  </si>
  <si>
    <t>汪*</t>
  </si>
  <si>
    <t>31900901407</t>
  </si>
  <si>
    <t>张*</t>
  </si>
  <si>
    <t>31900900526</t>
  </si>
  <si>
    <t>谷*龙</t>
  </si>
  <si>
    <t>31900700624</t>
  </si>
  <si>
    <t>唐*</t>
  </si>
  <si>
    <t>31900800527</t>
  </si>
  <si>
    <t>梁*</t>
  </si>
  <si>
    <t>31900802011</t>
  </si>
  <si>
    <t>谭*</t>
  </si>
  <si>
    <t>31901001025</t>
  </si>
  <si>
    <t>黄*玲</t>
  </si>
  <si>
    <t>31901001004</t>
  </si>
  <si>
    <t>罗*媛</t>
  </si>
  <si>
    <t>31900802626</t>
  </si>
  <si>
    <t>张*翔</t>
  </si>
  <si>
    <t>31900901824</t>
  </si>
  <si>
    <t>刘*</t>
  </si>
  <si>
    <t>31900701917</t>
  </si>
  <si>
    <t>王*语</t>
  </si>
  <si>
    <t>31900901616</t>
  </si>
  <si>
    <t>31900801209</t>
  </si>
  <si>
    <t>经济管理学院婴幼儿托育服务与管理专业教师2</t>
  </si>
  <si>
    <t>倪*硕</t>
  </si>
  <si>
    <t>21900501417</t>
  </si>
  <si>
    <t>王*</t>
  </si>
  <si>
    <t>21900505018</t>
  </si>
  <si>
    <t>马克思主义学院思想政治教育教师</t>
  </si>
  <si>
    <t>李*贤</t>
  </si>
  <si>
    <t>21900600615</t>
  </si>
  <si>
    <t>熊*</t>
  </si>
  <si>
    <t>21900503225</t>
  </si>
  <si>
    <t>彭*杰</t>
  </si>
  <si>
    <t>21900506517</t>
  </si>
  <si>
    <t>汤*</t>
  </si>
  <si>
    <t>21900506708</t>
  </si>
  <si>
    <t>冯*蕾</t>
  </si>
  <si>
    <t>21900501824</t>
  </si>
  <si>
    <t>郑*力</t>
  </si>
  <si>
    <t>21900503026</t>
  </si>
  <si>
    <t>阿西*卡</t>
  </si>
  <si>
    <t>21900602006</t>
  </si>
  <si>
    <t>杨*苹</t>
  </si>
  <si>
    <t>21900505219</t>
  </si>
  <si>
    <t>左*姗</t>
  </si>
  <si>
    <t>21900500704</t>
  </si>
  <si>
    <t>姜*燕</t>
  </si>
  <si>
    <t>21900603312</t>
  </si>
  <si>
    <t>叶*林</t>
  </si>
  <si>
    <t>21900501002</t>
  </si>
  <si>
    <t>罗*匀</t>
  </si>
  <si>
    <t>21900504124</t>
  </si>
  <si>
    <t>农林科技学院食品检验检测技术专业教师</t>
  </si>
  <si>
    <t>李*晋</t>
  </si>
  <si>
    <t>31900902223</t>
  </si>
  <si>
    <t>31900800721</t>
  </si>
  <si>
    <t>农林科技学院食品智能加工技术专业教师</t>
  </si>
  <si>
    <t>李*文</t>
  </si>
  <si>
    <t>31900801926</t>
  </si>
  <si>
    <t>裴*林</t>
  </si>
  <si>
    <t>31900900214</t>
  </si>
  <si>
    <t>农林科技学院园林技术专业教师</t>
  </si>
  <si>
    <t>余*绫</t>
  </si>
  <si>
    <t>31900900307</t>
  </si>
  <si>
    <t>缺考</t>
  </si>
  <si>
    <t>朱*杰</t>
  </si>
  <si>
    <t>31900800829</t>
  </si>
  <si>
    <t>农林科技学院植物保护与检疫技术专业教师</t>
  </si>
  <si>
    <t>章*</t>
  </si>
  <si>
    <t>31901000407</t>
  </si>
  <si>
    <t>刘*雨</t>
  </si>
  <si>
    <t>31900900611</t>
  </si>
  <si>
    <t>吴*</t>
  </si>
  <si>
    <t>31900801908</t>
  </si>
  <si>
    <t>汽车工程学院汽车检测与维修技术专业教师</t>
  </si>
  <si>
    <t>万*</t>
  </si>
  <si>
    <t>31900900126</t>
  </si>
  <si>
    <t>31901001713</t>
  </si>
  <si>
    <t>郭*</t>
  </si>
  <si>
    <t>31900700328</t>
  </si>
  <si>
    <t>汽车工程学院汽车制造与试验技术专业教师</t>
  </si>
  <si>
    <t>向*</t>
  </si>
  <si>
    <t>31901000504</t>
  </si>
  <si>
    <t>侯*</t>
  </si>
  <si>
    <t>31900902122</t>
  </si>
  <si>
    <t>刘*林</t>
  </si>
  <si>
    <t>31900802114</t>
  </si>
  <si>
    <t>汽车工程学院新能源汽车检测与维修技术专业教师</t>
  </si>
  <si>
    <t>李*箭</t>
  </si>
  <si>
    <t>31900701909</t>
  </si>
  <si>
    <t>李*刚</t>
  </si>
  <si>
    <t>31900701901</t>
  </si>
  <si>
    <t>人工智能学院大数据技术专业教师</t>
  </si>
  <si>
    <t>孙*伟</t>
  </si>
  <si>
    <t>31901000726</t>
  </si>
  <si>
    <t>李*</t>
  </si>
  <si>
    <t>31900800905</t>
  </si>
  <si>
    <t>唐*滟</t>
  </si>
  <si>
    <t>31900800422</t>
  </si>
  <si>
    <t>曾*双</t>
  </si>
  <si>
    <t>31900800209</t>
  </si>
  <si>
    <t>刘*欢</t>
  </si>
  <si>
    <t>31900900907</t>
  </si>
  <si>
    <t>人工智能学院动漫制作技术专业教师</t>
  </si>
  <si>
    <t>江*</t>
  </si>
  <si>
    <t>21900603804</t>
  </si>
  <si>
    <t>陈*</t>
  </si>
  <si>
    <t>21900602708</t>
  </si>
  <si>
    <t>通识教育学院数学专任教师</t>
  </si>
  <si>
    <t>杜*杰</t>
  </si>
  <si>
    <t>31900701511</t>
  </si>
  <si>
    <t>谭*鹂</t>
  </si>
  <si>
    <t>31901001503</t>
  </si>
  <si>
    <t>覃*</t>
  </si>
  <si>
    <t>31900700802</t>
  </si>
  <si>
    <t>学生处专职辅导员1</t>
  </si>
  <si>
    <t>马*</t>
  </si>
  <si>
    <t>21900504218</t>
  </si>
  <si>
    <t>/</t>
  </si>
  <si>
    <t>胡*</t>
  </si>
  <si>
    <t>21900600701</t>
  </si>
  <si>
    <t>张*慧</t>
  </si>
  <si>
    <t>21900504710</t>
  </si>
  <si>
    <t>21900504828</t>
  </si>
  <si>
    <t>刘*彬</t>
  </si>
  <si>
    <t>21900601611</t>
  </si>
  <si>
    <t>杜*宏</t>
  </si>
  <si>
    <t>21900601316</t>
  </si>
  <si>
    <t>21900603522</t>
  </si>
  <si>
    <t>张*雅</t>
  </si>
  <si>
    <t>21900505001</t>
  </si>
  <si>
    <t>马*茜</t>
  </si>
  <si>
    <t>21900502115</t>
  </si>
  <si>
    <t>21900600201</t>
  </si>
  <si>
    <t>沈*</t>
  </si>
  <si>
    <t>21900602624</t>
  </si>
  <si>
    <t>徐*</t>
  </si>
  <si>
    <t>21900503012</t>
  </si>
  <si>
    <t>冯*</t>
  </si>
  <si>
    <t>21900504815</t>
  </si>
  <si>
    <t>谢*西</t>
  </si>
  <si>
    <t>21900505304</t>
  </si>
  <si>
    <t>田*</t>
  </si>
  <si>
    <t>21900503212</t>
  </si>
  <si>
    <t>赵*婷</t>
  </si>
  <si>
    <t>21900503530</t>
  </si>
  <si>
    <t>周*</t>
  </si>
  <si>
    <t>21900601001</t>
  </si>
  <si>
    <t>税*玉</t>
  </si>
  <si>
    <t>21900506510</t>
  </si>
  <si>
    <t>学生处专职辅导员2</t>
  </si>
  <si>
    <t>刘*世</t>
  </si>
  <si>
    <t>21900506211</t>
  </si>
  <si>
    <t>平*峰</t>
  </si>
  <si>
    <t>21900505804</t>
  </si>
  <si>
    <t>彭*鑫</t>
  </si>
  <si>
    <t>21900504724</t>
  </si>
  <si>
    <t>王*雄</t>
  </si>
  <si>
    <t>21900603909</t>
  </si>
  <si>
    <t>邓*清</t>
  </si>
  <si>
    <t>21900602606</t>
  </si>
  <si>
    <t>21900505610</t>
  </si>
  <si>
    <t>21900500505</t>
  </si>
  <si>
    <t>何*炜</t>
  </si>
  <si>
    <t>21900505225</t>
  </si>
  <si>
    <t>张*睿</t>
  </si>
  <si>
    <t>21900507223</t>
  </si>
  <si>
    <t>卢*宇</t>
  </si>
  <si>
    <t>21900601725</t>
  </si>
  <si>
    <t>白*裕</t>
  </si>
  <si>
    <t>21900501820</t>
  </si>
  <si>
    <t>钟*占</t>
  </si>
  <si>
    <t>21900501609</t>
  </si>
  <si>
    <t>邬*</t>
  </si>
  <si>
    <t>21900506730</t>
  </si>
  <si>
    <t>黄*</t>
  </si>
  <si>
    <t>21900501220</t>
  </si>
  <si>
    <t>杨*</t>
  </si>
  <si>
    <t>21900500903</t>
  </si>
  <si>
    <t>智能制造学院电子信息大类专业教师</t>
  </si>
  <si>
    <t>向*红</t>
  </si>
  <si>
    <t>31901001904</t>
  </si>
  <si>
    <t>31900701510</t>
  </si>
  <si>
    <t>陈*涛</t>
  </si>
  <si>
    <t>31900801823</t>
  </si>
  <si>
    <t>黄*方</t>
  </si>
  <si>
    <t>31900800304</t>
  </si>
  <si>
    <t>智能制造学院机电控制大类专业教师</t>
  </si>
  <si>
    <t>柯*</t>
  </si>
  <si>
    <t>31900702023</t>
  </si>
  <si>
    <t>朱*</t>
  </si>
  <si>
    <t>31900701519</t>
  </si>
  <si>
    <t>向*琴</t>
  </si>
  <si>
    <t>31900701811</t>
  </si>
  <si>
    <t>江*沈</t>
  </si>
  <si>
    <t>31900702008</t>
  </si>
  <si>
    <t>智能制造学院机械大类专业教师</t>
  </si>
  <si>
    <t>姚*华</t>
  </si>
  <si>
    <t>31900902103</t>
  </si>
  <si>
    <t>李*杰</t>
  </si>
  <si>
    <t>31900802227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</si>
</sst>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trike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20"/>
      <color rgb="FF00000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"/>
  <sheetViews>
    <sheetView tabSelected="1" workbookViewId="0">
      <selection activeCell="A1" sqref="A1:H1"/>
    </sheetView>
  </sheetViews>
  <sheetFormatPr defaultColWidth="9" defaultRowHeight="13.5" outlineLevelCol="7"/>
  <cols>
    <col min="1" max="1" width="6.75" style="2" customWidth="1"/>
    <col min="2" max="2" width="46.375" style="2" customWidth="1"/>
    <col min="3" max="3" width="9.75" style="2" customWidth="1"/>
    <col min="4" max="4" width="15" style="2" customWidth="1"/>
    <col min="5" max="5" width="13.875" style="2" customWidth="1"/>
    <col min="6" max="6" width="12" style="2" customWidth="1"/>
    <col min="7" max="7" width="12.125" style="2" customWidth="1"/>
    <col min="8" max="8" width="14.25" style="2" customWidth="1"/>
    <col min="9" max="32" width="9" style="3"/>
    <col min="33" max="16384" width="45" style="3"/>
  </cols>
  <sheetData>
    <row r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4.25" spans="1:8">
      <c r="A3" s="6">
        <v>1</v>
      </c>
      <c r="B3" s="6" t="s">
        <v>9</v>
      </c>
      <c r="C3" s="6" t="s">
        <v>10</v>
      </c>
      <c r="D3" s="6" t="s">
        <v>11</v>
      </c>
      <c r="E3" s="7">
        <v>192.5</v>
      </c>
      <c r="F3" s="6">
        <v>84</v>
      </c>
      <c r="G3" s="6">
        <v>86.6</v>
      </c>
      <c r="H3" s="8">
        <f>E3/3*0.5+F3*0.25+G3*0.25</f>
        <v>74.7333333333333</v>
      </c>
    </row>
    <row r="4" ht="14.25" spans="1:8">
      <c r="A4" s="6">
        <v>2</v>
      </c>
      <c r="B4" s="6" t="s">
        <v>9</v>
      </c>
      <c r="C4" s="6" t="s">
        <v>12</v>
      </c>
      <c r="D4" s="6" t="s">
        <v>13</v>
      </c>
      <c r="E4" s="7">
        <v>189</v>
      </c>
      <c r="F4" s="6">
        <v>84.2</v>
      </c>
      <c r="G4" s="6">
        <v>77.2</v>
      </c>
      <c r="H4" s="8">
        <f t="shared" ref="H3:H19" si="0">E4/3*0.5+F4*0.25+G4*0.25</f>
        <v>71.85</v>
      </c>
    </row>
    <row r="5" ht="14.25" spans="1:8">
      <c r="A5" s="6">
        <v>3</v>
      </c>
      <c r="B5" s="6" t="s">
        <v>9</v>
      </c>
      <c r="C5" s="6" t="s">
        <v>14</v>
      </c>
      <c r="D5" s="6" t="s">
        <v>15</v>
      </c>
      <c r="E5" s="7">
        <v>190</v>
      </c>
      <c r="F5" s="6">
        <v>76.2</v>
      </c>
      <c r="G5" s="6">
        <v>77</v>
      </c>
      <c r="H5" s="8">
        <f t="shared" si="0"/>
        <v>69.9666666666667</v>
      </c>
    </row>
    <row r="6" ht="14.25" spans="1:8">
      <c r="A6" s="6">
        <v>4</v>
      </c>
      <c r="B6" s="6" t="s">
        <v>16</v>
      </c>
      <c r="C6" s="6" t="s">
        <v>17</v>
      </c>
      <c r="D6" s="6" t="s">
        <v>18</v>
      </c>
      <c r="E6" s="7">
        <v>207.5</v>
      </c>
      <c r="F6" s="6">
        <v>83</v>
      </c>
      <c r="G6" s="6">
        <v>76</v>
      </c>
      <c r="H6" s="8">
        <f t="shared" si="0"/>
        <v>74.3333333333333</v>
      </c>
    </row>
    <row r="7" ht="14.25" spans="1:8">
      <c r="A7" s="6">
        <v>5</v>
      </c>
      <c r="B7" s="6" t="s">
        <v>16</v>
      </c>
      <c r="C7" s="6" t="s">
        <v>19</v>
      </c>
      <c r="D7" s="6" t="s">
        <v>20</v>
      </c>
      <c r="E7" s="7">
        <v>193.5</v>
      </c>
      <c r="F7" s="6">
        <v>85.2</v>
      </c>
      <c r="G7" s="6">
        <v>82.2</v>
      </c>
      <c r="H7" s="8">
        <f t="shared" si="0"/>
        <v>74.1</v>
      </c>
    </row>
    <row r="8" ht="14.25" spans="1:8">
      <c r="A8" s="6">
        <v>6</v>
      </c>
      <c r="B8" s="6" t="s">
        <v>16</v>
      </c>
      <c r="C8" s="6" t="s">
        <v>21</v>
      </c>
      <c r="D8" s="6" t="s">
        <v>22</v>
      </c>
      <c r="E8" s="7">
        <v>194</v>
      </c>
      <c r="F8" s="6">
        <v>84.8</v>
      </c>
      <c r="G8" s="6">
        <v>82</v>
      </c>
      <c r="H8" s="8">
        <f t="shared" si="0"/>
        <v>74.0333333333333</v>
      </c>
    </row>
    <row r="9" ht="14.25" spans="1:8">
      <c r="A9" s="6">
        <v>7</v>
      </c>
      <c r="B9" s="6" t="s">
        <v>16</v>
      </c>
      <c r="C9" s="6" t="s">
        <v>23</v>
      </c>
      <c r="D9" s="6" t="s">
        <v>24</v>
      </c>
      <c r="E9" s="7">
        <v>203.5</v>
      </c>
      <c r="F9" s="6">
        <v>83.2</v>
      </c>
      <c r="G9" s="6">
        <v>77.2</v>
      </c>
      <c r="H9" s="8">
        <f t="shared" si="0"/>
        <v>74.0166666666667</v>
      </c>
    </row>
    <row r="10" ht="14.25" spans="1:8">
      <c r="A10" s="6">
        <v>8</v>
      </c>
      <c r="B10" s="6" t="s">
        <v>16</v>
      </c>
      <c r="C10" s="6" t="s">
        <v>25</v>
      </c>
      <c r="D10" s="6" t="s">
        <v>26</v>
      </c>
      <c r="E10" s="7">
        <v>199</v>
      </c>
      <c r="F10" s="6">
        <v>79.2</v>
      </c>
      <c r="G10" s="6">
        <v>83.2</v>
      </c>
      <c r="H10" s="8">
        <f t="shared" si="0"/>
        <v>73.7666666666667</v>
      </c>
    </row>
    <row r="11" ht="14.25" spans="1:8">
      <c r="A11" s="6">
        <v>9</v>
      </c>
      <c r="B11" s="6" t="s">
        <v>16</v>
      </c>
      <c r="C11" s="6" t="s">
        <v>27</v>
      </c>
      <c r="D11" s="6" t="s">
        <v>28</v>
      </c>
      <c r="E11" s="7">
        <v>206</v>
      </c>
      <c r="F11" s="6">
        <v>78.8</v>
      </c>
      <c r="G11" s="6">
        <v>77.8</v>
      </c>
      <c r="H11" s="8">
        <f t="shared" si="0"/>
        <v>73.4833333333333</v>
      </c>
    </row>
    <row r="12" ht="14.25" spans="1:8">
      <c r="A12" s="6">
        <v>10</v>
      </c>
      <c r="B12" s="6" t="s">
        <v>16</v>
      </c>
      <c r="C12" s="6" t="s">
        <v>29</v>
      </c>
      <c r="D12" s="6" t="s">
        <v>30</v>
      </c>
      <c r="E12" s="7">
        <v>191</v>
      </c>
      <c r="F12" s="6">
        <v>79.6</v>
      </c>
      <c r="G12" s="6">
        <v>78.6</v>
      </c>
      <c r="H12" s="8">
        <f t="shared" si="0"/>
        <v>71.3833333333333</v>
      </c>
    </row>
    <row r="13" ht="14.25" spans="1:8">
      <c r="A13" s="6">
        <v>11</v>
      </c>
      <c r="B13" s="6" t="s">
        <v>16</v>
      </c>
      <c r="C13" s="6" t="s">
        <v>31</v>
      </c>
      <c r="D13" s="6" t="s">
        <v>32</v>
      </c>
      <c r="E13" s="7">
        <v>189.5</v>
      </c>
      <c r="F13" s="6">
        <v>78.8</v>
      </c>
      <c r="G13" s="6">
        <v>80</v>
      </c>
      <c r="H13" s="8">
        <f t="shared" si="0"/>
        <v>71.2833333333333</v>
      </c>
    </row>
    <row r="14" ht="14.25" spans="1:8">
      <c r="A14" s="6">
        <v>12</v>
      </c>
      <c r="B14" s="6" t="s">
        <v>16</v>
      </c>
      <c r="C14" s="6" t="s">
        <v>33</v>
      </c>
      <c r="D14" s="6" t="s">
        <v>34</v>
      </c>
      <c r="E14" s="7">
        <v>186</v>
      </c>
      <c r="F14" s="6">
        <v>80</v>
      </c>
      <c r="G14" s="6">
        <v>81</v>
      </c>
      <c r="H14" s="8">
        <f t="shared" si="0"/>
        <v>71.25</v>
      </c>
    </row>
    <row r="15" ht="14.25" spans="1:8">
      <c r="A15" s="6">
        <v>13</v>
      </c>
      <c r="B15" s="6" t="s">
        <v>16</v>
      </c>
      <c r="C15" s="6" t="s">
        <v>35</v>
      </c>
      <c r="D15" s="6" t="s">
        <v>36</v>
      </c>
      <c r="E15" s="7">
        <v>195</v>
      </c>
      <c r="F15" s="6">
        <v>74.4</v>
      </c>
      <c r="G15" s="6">
        <v>77.6</v>
      </c>
      <c r="H15" s="8">
        <f t="shared" si="0"/>
        <v>70.5</v>
      </c>
    </row>
    <row r="16" ht="14.25" spans="1:8">
      <c r="A16" s="6">
        <v>14</v>
      </c>
      <c r="B16" s="6" t="s">
        <v>16</v>
      </c>
      <c r="C16" s="6" t="s">
        <v>37</v>
      </c>
      <c r="D16" s="6" t="s">
        <v>38</v>
      </c>
      <c r="E16" s="7">
        <v>185</v>
      </c>
      <c r="F16" s="6">
        <v>77.4</v>
      </c>
      <c r="G16" s="6">
        <v>74.8</v>
      </c>
      <c r="H16" s="8">
        <f t="shared" si="0"/>
        <v>68.8833333333333</v>
      </c>
    </row>
    <row r="17" ht="14.25" spans="1:8">
      <c r="A17" s="6">
        <v>15</v>
      </c>
      <c r="B17" s="6" t="s">
        <v>16</v>
      </c>
      <c r="C17" s="6" t="s">
        <v>35</v>
      </c>
      <c r="D17" s="6" t="s">
        <v>39</v>
      </c>
      <c r="E17" s="7">
        <v>183.5</v>
      </c>
      <c r="F17" s="6">
        <v>75.6</v>
      </c>
      <c r="G17" s="6">
        <v>76.8</v>
      </c>
      <c r="H17" s="8">
        <f t="shared" si="0"/>
        <v>68.6833333333333</v>
      </c>
    </row>
    <row r="18" ht="14.25" spans="1:8">
      <c r="A18" s="6">
        <v>16</v>
      </c>
      <c r="B18" s="6" t="s">
        <v>40</v>
      </c>
      <c r="C18" s="6" t="s">
        <v>41</v>
      </c>
      <c r="D18" s="6" t="s">
        <v>42</v>
      </c>
      <c r="E18" s="7">
        <v>194.5</v>
      </c>
      <c r="F18" s="6">
        <v>78.6</v>
      </c>
      <c r="G18" s="6">
        <v>72.2</v>
      </c>
      <c r="H18" s="8">
        <f t="shared" si="0"/>
        <v>70.1166666666667</v>
      </c>
    </row>
    <row r="19" ht="14.25" spans="1:8">
      <c r="A19" s="6">
        <v>17</v>
      </c>
      <c r="B19" s="6" t="s">
        <v>40</v>
      </c>
      <c r="C19" s="6" t="s">
        <v>43</v>
      </c>
      <c r="D19" s="6" t="s">
        <v>44</v>
      </c>
      <c r="E19" s="7">
        <v>173.5</v>
      </c>
      <c r="F19" s="6">
        <v>85.2</v>
      </c>
      <c r="G19" s="6">
        <v>77.4</v>
      </c>
      <c r="H19" s="8">
        <f t="shared" si="0"/>
        <v>69.5666666666667</v>
      </c>
    </row>
    <row r="20" ht="14.25" spans="1:8">
      <c r="A20" s="6">
        <v>18</v>
      </c>
      <c r="B20" s="6" t="s">
        <v>45</v>
      </c>
      <c r="C20" s="6" t="s">
        <v>46</v>
      </c>
      <c r="D20" s="6" t="s">
        <v>47</v>
      </c>
      <c r="E20" s="7">
        <v>199.5</v>
      </c>
      <c r="F20" s="6">
        <v>82.4</v>
      </c>
      <c r="G20" s="6">
        <v>83.2</v>
      </c>
      <c r="H20" s="8">
        <f t="shared" ref="H20:H33" si="1">E20/3*0.5+F20*0.25+G20*0.25</f>
        <v>74.65</v>
      </c>
    </row>
    <row r="21" ht="14.25" spans="1:8">
      <c r="A21" s="6">
        <v>19</v>
      </c>
      <c r="B21" s="6" t="s">
        <v>45</v>
      </c>
      <c r="C21" s="6" t="s">
        <v>48</v>
      </c>
      <c r="D21" s="6" t="s">
        <v>49</v>
      </c>
      <c r="E21" s="7">
        <v>200.5</v>
      </c>
      <c r="F21" s="6">
        <v>82.4</v>
      </c>
      <c r="G21" s="6">
        <v>81.8</v>
      </c>
      <c r="H21" s="8">
        <f t="shared" si="1"/>
        <v>74.4666666666667</v>
      </c>
    </row>
    <row r="22" ht="14.25" spans="1:8">
      <c r="A22" s="6">
        <v>20</v>
      </c>
      <c r="B22" s="6" t="s">
        <v>45</v>
      </c>
      <c r="C22" s="6" t="s">
        <v>50</v>
      </c>
      <c r="D22" s="6" t="s">
        <v>51</v>
      </c>
      <c r="E22" s="7">
        <v>195.5</v>
      </c>
      <c r="F22" s="6">
        <v>83.2</v>
      </c>
      <c r="G22" s="6">
        <v>79.8</v>
      </c>
      <c r="H22" s="8">
        <f t="shared" si="1"/>
        <v>73.3333333333333</v>
      </c>
    </row>
    <row r="23" ht="14.25" spans="1:8">
      <c r="A23" s="6">
        <v>21</v>
      </c>
      <c r="B23" s="6" t="s">
        <v>45</v>
      </c>
      <c r="C23" s="6" t="s">
        <v>52</v>
      </c>
      <c r="D23" s="6" t="s">
        <v>53</v>
      </c>
      <c r="E23" s="7">
        <v>184.5</v>
      </c>
      <c r="F23" s="6">
        <v>84.2</v>
      </c>
      <c r="G23" s="6">
        <v>82</v>
      </c>
      <c r="H23" s="8">
        <f t="shared" si="1"/>
        <v>72.3</v>
      </c>
    </row>
    <row r="24" ht="14.25" spans="1:8">
      <c r="A24" s="6">
        <v>22</v>
      </c>
      <c r="B24" s="6" t="s">
        <v>45</v>
      </c>
      <c r="C24" s="6" t="s">
        <v>54</v>
      </c>
      <c r="D24" s="6" t="s">
        <v>55</v>
      </c>
      <c r="E24" s="7">
        <v>199.5</v>
      </c>
      <c r="F24" s="6">
        <v>79.5</v>
      </c>
      <c r="G24" s="6">
        <v>75.8</v>
      </c>
      <c r="H24" s="8">
        <f t="shared" si="1"/>
        <v>72.075</v>
      </c>
    </row>
    <row r="25" ht="14.25" spans="1:8">
      <c r="A25" s="6">
        <v>23</v>
      </c>
      <c r="B25" s="6" t="s">
        <v>45</v>
      </c>
      <c r="C25" s="6" t="s">
        <v>56</v>
      </c>
      <c r="D25" s="6" t="s">
        <v>57</v>
      </c>
      <c r="E25" s="7">
        <v>194.5</v>
      </c>
      <c r="F25" s="6">
        <v>79</v>
      </c>
      <c r="G25" s="6">
        <v>75.4</v>
      </c>
      <c r="H25" s="8">
        <f t="shared" si="1"/>
        <v>71.0166666666667</v>
      </c>
    </row>
    <row r="26" ht="14.25" spans="1:8">
      <c r="A26" s="6">
        <v>24</v>
      </c>
      <c r="B26" s="6" t="s">
        <v>45</v>
      </c>
      <c r="C26" s="6" t="s">
        <v>58</v>
      </c>
      <c r="D26" s="6" t="s">
        <v>59</v>
      </c>
      <c r="E26" s="7">
        <v>190</v>
      </c>
      <c r="F26" s="6">
        <v>76.3</v>
      </c>
      <c r="G26" s="6">
        <v>78.8</v>
      </c>
      <c r="H26" s="8">
        <f t="shared" si="1"/>
        <v>70.4416666666667</v>
      </c>
    </row>
    <row r="27" ht="14.25" spans="1:8">
      <c r="A27" s="6">
        <v>25</v>
      </c>
      <c r="B27" s="6" t="s">
        <v>45</v>
      </c>
      <c r="C27" s="6" t="s">
        <v>60</v>
      </c>
      <c r="D27" s="6" t="s">
        <v>61</v>
      </c>
      <c r="E27" s="7">
        <v>189.5</v>
      </c>
      <c r="F27" s="6">
        <v>78.4</v>
      </c>
      <c r="G27" s="6">
        <v>76</v>
      </c>
      <c r="H27" s="8">
        <f t="shared" si="1"/>
        <v>70.1833333333333</v>
      </c>
    </row>
    <row r="28" ht="14.25" spans="1:8">
      <c r="A28" s="6">
        <v>26</v>
      </c>
      <c r="B28" s="6" t="s">
        <v>45</v>
      </c>
      <c r="C28" s="6" t="s">
        <v>62</v>
      </c>
      <c r="D28" s="6" t="s">
        <v>63</v>
      </c>
      <c r="E28" s="7">
        <v>184.5</v>
      </c>
      <c r="F28" s="6">
        <v>75.2</v>
      </c>
      <c r="G28" s="6">
        <v>77.4</v>
      </c>
      <c r="H28" s="8">
        <f t="shared" si="1"/>
        <v>68.9</v>
      </c>
    </row>
    <row r="29" ht="14.25" spans="1:8">
      <c r="A29" s="6">
        <v>27</v>
      </c>
      <c r="B29" s="6" t="s">
        <v>45</v>
      </c>
      <c r="C29" s="6" t="s">
        <v>64</v>
      </c>
      <c r="D29" s="6" t="s">
        <v>65</v>
      </c>
      <c r="E29" s="7">
        <v>184.5</v>
      </c>
      <c r="F29" s="6">
        <v>75.6</v>
      </c>
      <c r="G29" s="6">
        <v>76.2</v>
      </c>
      <c r="H29" s="8">
        <f t="shared" si="1"/>
        <v>68.7</v>
      </c>
    </row>
    <row r="30" ht="14.25" spans="1:8">
      <c r="A30" s="6">
        <v>28</v>
      </c>
      <c r="B30" s="6" t="s">
        <v>45</v>
      </c>
      <c r="C30" s="6" t="s">
        <v>66</v>
      </c>
      <c r="D30" s="6" t="s">
        <v>67</v>
      </c>
      <c r="E30" s="7">
        <v>189</v>
      </c>
      <c r="F30" s="6">
        <v>72.7</v>
      </c>
      <c r="G30" s="6">
        <v>76</v>
      </c>
      <c r="H30" s="8">
        <f t="shared" si="1"/>
        <v>68.675</v>
      </c>
    </row>
    <row r="31" ht="14.25" spans="1:8">
      <c r="A31" s="6">
        <v>29</v>
      </c>
      <c r="B31" s="6" t="s">
        <v>45</v>
      </c>
      <c r="C31" s="6" t="s">
        <v>68</v>
      </c>
      <c r="D31" s="6" t="s">
        <v>69</v>
      </c>
      <c r="E31" s="7">
        <v>192</v>
      </c>
      <c r="F31" s="6">
        <v>72.2</v>
      </c>
      <c r="G31" s="6">
        <v>72.8</v>
      </c>
      <c r="H31" s="8">
        <f t="shared" si="1"/>
        <v>68.25</v>
      </c>
    </row>
    <row r="32" ht="14.25" spans="1:8">
      <c r="A32" s="6">
        <v>30</v>
      </c>
      <c r="B32" s="6" t="s">
        <v>70</v>
      </c>
      <c r="C32" s="6" t="s">
        <v>71</v>
      </c>
      <c r="D32" s="6" t="s">
        <v>72</v>
      </c>
      <c r="E32" s="7">
        <v>192</v>
      </c>
      <c r="F32" s="6">
        <v>80.8</v>
      </c>
      <c r="G32" s="6">
        <v>85.4</v>
      </c>
      <c r="H32" s="8">
        <f t="shared" si="1"/>
        <v>73.55</v>
      </c>
    </row>
    <row r="33" ht="14.25" spans="1:8">
      <c r="A33" s="6">
        <v>31</v>
      </c>
      <c r="B33" s="6" t="s">
        <v>70</v>
      </c>
      <c r="C33" s="6" t="s">
        <v>35</v>
      </c>
      <c r="D33" s="6" t="s">
        <v>73</v>
      </c>
      <c r="E33" s="7">
        <v>195.5</v>
      </c>
      <c r="F33" s="6">
        <v>79.6</v>
      </c>
      <c r="G33" s="6">
        <v>83.1</v>
      </c>
      <c r="H33" s="8">
        <f t="shared" si="1"/>
        <v>73.2583333333333</v>
      </c>
    </row>
    <row r="34" ht="14.25" spans="1:8">
      <c r="A34" s="6">
        <v>32</v>
      </c>
      <c r="B34" s="6" t="s">
        <v>74</v>
      </c>
      <c r="C34" s="6" t="s">
        <v>75</v>
      </c>
      <c r="D34" s="6" t="s">
        <v>76</v>
      </c>
      <c r="E34" s="7">
        <v>209.5</v>
      </c>
      <c r="F34" s="6">
        <v>78.6</v>
      </c>
      <c r="G34" s="6">
        <v>78.4</v>
      </c>
      <c r="H34" s="8">
        <f t="shared" ref="H34:H39" si="2">E34/3*0.5+F34*0.25+G34*0.25</f>
        <v>74.1666666666667</v>
      </c>
    </row>
    <row r="35" s="1" customFormat="1" ht="14.25" spans="1:8">
      <c r="A35" s="6">
        <v>33</v>
      </c>
      <c r="B35" s="6" t="s">
        <v>74</v>
      </c>
      <c r="C35" s="6" t="s">
        <v>77</v>
      </c>
      <c r="D35" s="6" t="s">
        <v>78</v>
      </c>
      <c r="E35" s="7">
        <v>208.5</v>
      </c>
      <c r="F35" s="6">
        <v>76</v>
      </c>
      <c r="G35" s="6">
        <v>81.4</v>
      </c>
      <c r="H35" s="8">
        <f t="shared" si="2"/>
        <v>74.1</v>
      </c>
    </row>
    <row r="36" ht="14.25" spans="1:8">
      <c r="A36" s="6">
        <v>34</v>
      </c>
      <c r="B36" s="6" t="s">
        <v>79</v>
      </c>
      <c r="C36" s="6" t="s">
        <v>80</v>
      </c>
      <c r="D36" s="6" t="s">
        <v>81</v>
      </c>
      <c r="E36" s="7">
        <v>196</v>
      </c>
      <c r="F36" s="6">
        <v>76.6</v>
      </c>
      <c r="G36" s="6" t="s">
        <v>82</v>
      </c>
      <c r="H36" s="8">
        <f>E36/3*0.5+F36*0.25</f>
        <v>51.8166666666667</v>
      </c>
    </row>
    <row r="37" ht="14.25" spans="1:8">
      <c r="A37" s="6">
        <v>35</v>
      </c>
      <c r="B37" s="6" t="s">
        <v>79</v>
      </c>
      <c r="C37" s="6" t="s">
        <v>83</v>
      </c>
      <c r="D37" s="6" t="s">
        <v>84</v>
      </c>
      <c r="E37" s="7">
        <v>214.5</v>
      </c>
      <c r="F37" s="6">
        <v>80.6</v>
      </c>
      <c r="G37" s="6">
        <v>78.3</v>
      </c>
      <c r="H37" s="8">
        <f t="shared" si="2"/>
        <v>75.475</v>
      </c>
    </row>
    <row r="38" ht="14.25" spans="1:8">
      <c r="A38" s="6">
        <v>36</v>
      </c>
      <c r="B38" s="6" t="s">
        <v>85</v>
      </c>
      <c r="C38" s="6" t="s">
        <v>86</v>
      </c>
      <c r="D38" s="6" t="s">
        <v>87</v>
      </c>
      <c r="E38" s="7">
        <v>216</v>
      </c>
      <c r="F38" s="6">
        <v>81.8</v>
      </c>
      <c r="G38" s="6">
        <v>82.6</v>
      </c>
      <c r="H38" s="8">
        <f t="shared" si="2"/>
        <v>77.1</v>
      </c>
    </row>
    <row r="39" ht="14.25" spans="1:8">
      <c r="A39" s="6">
        <v>37</v>
      </c>
      <c r="B39" s="6" t="s">
        <v>85</v>
      </c>
      <c r="C39" s="6" t="s">
        <v>88</v>
      </c>
      <c r="D39" s="6" t="s">
        <v>89</v>
      </c>
      <c r="E39" s="7">
        <v>220.5</v>
      </c>
      <c r="F39" s="6">
        <v>74.4</v>
      </c>
      <c r="G39" s="6">
        <v>76</v>
      </c>
      <c r="H39" s="8">
        <f t="shared" si="2"/>
        <v>74.35</v>
      </c>
    </row>
    <row r="40" s="1" customFormat="1" ht="14.25" spans="1:8">
      <c r="A40" s="6">
        <v>38</v>
      </c>
      <c r="B40" s="6" t="s">
        <v>85</v>
      </c>
      <c r="C40" s="6" t="s">
        <v>90</v>
      </c>
      <c r="D40" s="6" t="s">
        <v>91</v>
      </c>
      <c r="E40" s="7">
        <v>214.5</v>
      </c>
      <c r="F40" s="6">
        <v>65</v>
      </c>
      <c r="G40" s="6" t="s">
        <v>82</v>
      </c>
      <c r="H40" s="8">
        <f>E40/3*0.5+F40*0.25</f>
        <v>52</v>
      </c>
    </row>
    <row r="41" ht="14.25" spans="1:8">
      <c r="A41" s="6">
        <v>39</v>
      </c>
      <c r="B41" s="6" t="s">
        <v>92</v>
      </c>
      <c r="C41" s="6" t="s">
        <v>93</v>
      </c>
      <c r="D41" s="6" t="s">
        <v>94</v>
      </c>
      <c r="E41" s="7">
        <v>198.5</v>
      </c>
      <c r="F41" s="6">
        <v>83.8</v>
      </c>
      <c r="G41" s="6">
        <v>77.2</v>
      </c>
      <c r="H41" s="8">
        <f t="shared" ref="H41:H58" si="3">E41/3*0.5+F41*0.25+G41*0.25</f>
        <v>73.3333333333333</v>
      </c>
    </row>
    <row r="42" ht="14.25" spans="1:8">
      <c r="A42" s="6">
        <v>40</v>
      </c>
      <c r="B42" s="6" t="s">
        <v>92</v>
      </c>
      <c r="C42" s="6" t="s">
        <v>27</v>
      </c>
      <c r="D42" s="6" t="s">
        <v>95</v>
      </c>
      <c r="E42" s="7">
        <v>202.5</v>
      </c>
      <c r="F42" s="6">
        <v>73.6</v>
      </c>
      <c r="G42" s="6">
        <v>74.4</v>
      </c>
      <c r="H42" s="8">
        <f t="shared" si="3"/>
        <v>70.75</v>
      </c>
    </row>
    <row r="43" ht="14.25" spans="1:8">
      <c r="A43" s="6">
        <v>41</v>
      </c>
      <c r="B43" s="6" t="s">
        <v>92</v>
      </c>
      <c r="C43" s="6" t="s">
        <v>96</v>
      </c>
      <c r="D43" s="6" t="s">
        <v>97</v>
      </c>
      <c r="E43" s="7">
        <v>182</v>
      </c>
      <c r="F43" s="6">
        <v>75.2</v>
      </c>
      <c r="G43" s="6">
        <v>73.6</v>
      </c>
      <c r="H43" s="8">
        <f t="shared" si="3"/>
        <v>67.5333333333333</v>
      </c>
    </row>
    <row r="44" ht="14.25" spans="1:8">
      <c r="A44" s="6">
        <v>42</v>
      </c>
      <c r="B44" s="6" t="s">
        <v>98</v>
      </c>
      <c r="C44" s="6" t="s">
        <v>99</v>
      </c>
      <c r="D44" s="6" t="s">
        <v>100</v>
      </c>
      <c r="E44" s="7">
        <v>196</v>
      </c>
      <c r="F44" s="6">
        <v>81.8</v>
      </c>
      <c r="G44" s="6">
        <v>75.6</v>
      </c>
      <c r="H44" s="8">
        <f t="shared" si="3"/>
        <v>72.0166666666667</v>
      </c>
    </row>
    <row r="45" ht="14.25" spans="1:8">
      <c r="A45" s="6">
        <v>43</v>
      </c>
      <c r="B45" s="6" t="s">
        <v>98</v>
      </c>
      <c r="C45" s="6" t="s">
        <v>101</v>
      </c>
      <c r="D45" s="6" t="s">
        <v>102</v>
      </c>
      <c r="E45" s="7">
        <v>189.5</v>
      </c>
      <c r="F45" s="6">
        <v>76.4</v>
      </c>
      <c r="G45" s="6">
        <v>73</v>
      </c>
      <c r="H45" s="8">
        <f t="shared" si="3"/>
        <v>68.9333333333333</v>
      </c>
    </row>
    <row r="46" ht="14.25" spans="1:8">
      <c r="A46" s="6">
        <v>44</v>
      </c>
      <c r="B46" s="6" t="s">
        <v>98</v>
      </c>
      <c r="C46" s="6" t="s">
        <v>103</v>
      </c>
      <c r="D46" s="6" t="s">
        <v>104</v>
      </c>
      <c r="E46" s="7">
        <v>186.5</v>
      </c>
      <c r="F46" s="6">
        <v>74</v>
      </c>
      <c r="G46" s="6">
        <v>74.4</v>
      </c>
      <c r="H46" s="8">
        <f t="shared" si="3"/>
        <v>68.1833333333333</v>
      </c>
    </row>
    <row r="47" ht="14.25" spans="1:8">
      <c r="A47" s="6">
        <v>45</v>
      </c>
      <c r="B47" s="6" t="s">
        <v>105</v>
      </c>
      <c r="C47" s="6" t="s">
        <v>106</v>
      </c>
      <c r="D47" s="6" t="s">
        <v>107</v>
      </c>
      <c r="E47" s="7">
        <v>196.5</v>
      </c>
      <c r="F47" s="6">
        <v>76.8</v>
      </c>
      <c r="G47" s="6">
        <v>73.2</v>
      </c>
      <c r="H47" s="8">
        <f t="shared" si="3"/>
        <v>70.25</v>
      </c>
    </row>
    <row r="48" ht="14.25" spans="1:8">
      <c r="A48" s="6">
        <v>46</v>
      </c>
      <c r="B48" s="6" t="s">
        <v>105</v>
      </c>
      <c r="C48" s="6" t="s">
        <v>108</v>
      </c>
      <c r="D48" s="6" t="s">
        <v>109</v>
      </c>
      <c r="E48" s="7">
        <v>174.5</v>
      </c>
      <c r="F48" s="6">
        <v>78.6</v>
      </c>
      <c r="G48" s="6">
        <v>74.4</v>
      </c>
      <c r="H48" s="8">
        <f t="shared" si="3"/>
        <v>67.3333333333333</v>
      </c>
    </row>
    <row r="49" ht="14.25" spans="1:8">
      <c r="A49" s="6">
        <v>47</v>
      </c>
      <c r="B49" s="6" t="s">
        <v>110</v>
      </c>
      <c r="C49" s="6" t="s">
        <v>111</v>
      </c>
      <c r="D49" s="6" t="s">
        <v>112</v>
      </c>
      <c r="E49" s="7">
        <v>186.5</v>
      </c>
      <c r="F49" s="6">
        <v>84.2</v>
      </c>
      <c r="G49" s="6">
        <v>76.3</v>
      </c>
      <c r="H49" s="8">
        <f t="shared" si="3"/>
        <v>71.2083333333333</v>
      </c>
    </row>
    <row r="50" ht="14.25" spans="1:8">
      <c r="A50" s="6">
        <v>48</v>
      </c>
      <c r="B50" s="6" t="s">
        <v>110</v>
      </c>
      <c r="C50" s="6" t="s">
        <v>113</v>
      </c>
      <c r="D50" s="6" t="s">
        <v>114</v>
      </c>
      <c r="E50" s="7">
        <v>175</v>
      </c>
      <c r="F50" s="6">
        <v>85.2</v>
      </c>
      <c r="G50" s="6">
        <v>75.5</v>
      </c>
      <c r="H50" s="8">
        <f t="shared" si="3"/>
        <v>69.3416666666667</v>
      </c>
    </row>
    <row r="51" ht="14.25" spans="1:8">
      <c r="A51" s="6">
        <v>49</v>
      </c>
      <c r="B51" s="6" t="s">
        <v>110</v>
      </c>
      <c r="C51" s="6" t="s">
        <v>115</v>
      </c>
      <c r="D51" s="6" t="s">
        <v>116</v>
      </c>
      <c r="E51" s="7">
        <v>182.5</v>
      </c>
      <c r="F51" s="6">
        <v>81.6</v>
      </c>
      <c r="G51" s="6">
        <v>69.9</v>
      </c>
      <c r="H51" s="8">
        <f t="shared" si="3"/>
        <v>68.2916666666667</v>
      </c>
    </row>
    <row r="52" ht="14.25" spans="1:8">
      <c r="A52" s="6">
        <v>50</v>
      </c>
      <c r="B52" s="6" t="s">
        <v>110</v>
      </c>
      <c r="C52" s="6" t="s">
        <v>117</v>
      </c>
      <c r="D52" s="6" t="s">
        <v>118</v>
      </c>
      <c r="E52" s="7">
        <v>177.5</v>
      </c>
      <c r="F52" s="6">
        <v>81.4</v>
      </c>
      <c r="G52" s="6">
        <v>73.3</v>
      </c>
      <c r="H52" s="8">
        <f t="shared" si="3"/>
        <v>68.2583333333333</v>
      </c>
    </row>
    <row r="53" ht="14.25" spans="1:8">
      <c r="A53" s="6">
        <v>51</v>
      </c>
      <c r="B53" s="6" t="s">
        <v>110</v>
      </c>
      <c r="C53" s="6" t="s">
        <v>119</v>
      </c>
      <c r="D53" s="6" t="s">
        <v>120</v>
      </c>
      <c r="E53" s="7">
        <v>184.5</v>
      </c>
      <c r="F53" s="6">
        <v>79.4</v>
      </c>
      <c r="G53" s="6">
        <v>70</v>
      </c>
      <c r="H53" s="8">
        <f t="shared" si="3"/>
        <v>68.1</v>
      </c>
    </row>
    <row r="54" ht="14.25" spans="1:8">
      <c r="A54" s="6">
        <v>52</v>
      </c>
      <c r="B54" s="6" t="s">
        <v>121</v>
      </c>
      <c r="C54" s="6" t="s">
        <v>122</v>
      </c>
      <c r="D54" s="6" t="s">
        <v>123</v>
      </c>
      <c r="E54" s="7">
        <v>200</v>
      </c>
      <c r="F54" s="6">
        <v>84.8</v>
      </c>
      <c r="G54" s="6">
        <v>80.5</v>
      </c>
      <c r="H54" s="8">
        <f t="shared" si="3"/>
        <v>74.6583333333333</v>
      </c>
    </row>
    <row r="55" ht="14.25" spans="1:8">
      <c r="A55" s="6">
        <v>53</v>
      </c>
      <c r="B55" s="6" t="s">
        <v>121</v>
      </c>
      <c r="C55" s="6" t="s">
        <v>124</v>
      </c>
      <c r="D55" s="6" t="s">
        <v>125</v>
      </c>
      <c r="E55" s="7">
        <v>176.5</v>
      </c>
      <c r="F55" s="6">
        <v>85.2</v>
      </c>
      <c r="G55" s="6">
        <v>80.6</v>
      </c>
      <c r="H55" s="8">
        <f t="shared" si="3"/>
        <v>70.8666666666667</v>
      </c>
    </row>
    <row r="56" ht="14.25" spans="1:8">
      <c r="A56" s="6">
        <v>54</v>
      </c>
      <c r="B56" s="6" t="s">
        <v>126</v>
      </c>
      <c r="C56" s="6" t="s">
        <v>127</v>
      </c>
      <c r="D56" s="6" t="s">
        <v>128</v>
      </c>
      <c r="E56" s="7">
        <v>197.5</v>
      </c>
      <c r="F56" s="6">
        <v>80.4</v>
      </c>
      <c r="G56" s="6">
        <v>79.2</v>
      </c>
      <c r="H56" s="8">
        <f t="shared" si="3"/>
        <v>72.8166666666667</v>
      </c>
    </row>
    <row r="57" ht="14.25" spans="1:8">
      <c r="A57" s="6">
        <v>55</v>
      </c>
      <c r="B57" s="6" t="s">
        <v>126</v>
      </c>
      <c r="C57" s="6" t="s">
        <v>129</v>
      </c>
      <c r="D57" s="6" t="s">
        <v>130</v>
      </c>
      <c r="E57" s="7">
        <v>197</v>
      </c>
      <c r="F57" s="6">
        <v>80</v>
      </c>
      <c r="G57" s="6">
        <v>75.4</v>
      </c>
      <c r="H57" s="8">
        <f t="shared" si="3"/>
        <v>71.6833333333333</v>
      </c>
    </row>
    <row r="58" ht="14.25" spans="1:8">
      <c r="A58" s="6">
        <v>56</v>
      </c>
      <c r="B58" s="6" t="s">
        <v>126</v>
      </c>
      <c r="C58" s="6" t="s">
        <v>131</v>
      </c>
      <c r="D58" s="6" t="s">
        <v>132</v>
      </c>
      <c r="E58" s="7">
        <v>194.5</v>
      </c>
      <c r="F58" s="6">
        <v>82.2</v>
      </c>
      <c r="G58" s="6">
        <v>71.7</v>
      </c>
      <c r="H58" s="8">
        <f t="shared" si="3"/>
        <v>70.8916666666667</v>
      </c>
    </row>
    <row r="59" ht="14.25" spans="1:8">
      <c r="A59" s="6">
        <v>57</v>
      </c>
      <c r="B59" s="6" t="s">
        <v>133</v>
      </c>
      <c r="C59" s="6" t="s">
        <v>134</v>
      </c>
      <c r="D59" s="6" t="s">
        <v>135</v>
      </c>
      <c r="E59" s="7">
        <v>212.5</v>
      </c>
      <c r="F59" s="6" t="s">
        <v>136</v>
      </c>
      <c r="G59" s="6">
        <v>81.4</v>
      </c>
      <c r="H59" s="8">
        <f t="shared" ref="H59:H91" si="4">E59/3*0.5+G59*0.5</f>
        <v>76.1166666666667</v>
      </c>
    </row>
    <row r="60" ht="14.25" spans="1:8">
      <c r="A60" s="6">
        <v>58</v>
      </c>
      <c r="B60" s="6" t="s">
        <v>133</v>
      </c>
      <c r="C60" s="6" t="s">
        <v>137</v>
      </c>
      <c r="D60" s="6" t="s">
        <v>138</v>
      </c>
      <c r="E60" s="7">
        <v>205.5</v>
      </c>
      <c r="F60" s="6" t="s">
        <v>136</v>
      </c>
      <c r="G60" s="6">
        <v>83</v>
      </c>
      <c r="H60" s="8">
        <f t="shared" si="4"/>
        <v>75.75</v>
      </c>
    </row>
    <row r="61" ht="14.25" spans="1:8">
      <c r="A61" s="6">
        <v>59</v>
      </c>
      <c r="B61" s="6" t="s">
        <v>133</v>
      </c>
      <c r="C61" s="6" t="s">
        <v>139</v>
      </c>
      <c r="D61" s="6" t="s">
        <v>140</v>
      </c>
      <c r="E61" s="7">
        <v>200.5</v>
      </c>
      <c r="F61" s="6" t="s">
        <v>136</v>
      </c>
      <c r="G61" s="6">
        <v>82.6</v>
      </c>
      <c r="H61" s="8">
        <f t="shared" si="4"/>
        <v>74.7166666666667</v>
      </c>
    </row>
    <row r="62" ht="14.25" spans="1:8">
      <c r="A62" s="6">
        <v>60</v>
      </c>
      <c r="B62" s="6" t="s">
        <v>133</v>
      </c>
      <c r="C62" s="6" t="s">
        <v>35</v>
      </c>
      <c r="D62" s="6" t="s">
        <v>141</v>
      </c>
      <c r="E62" s="7">
        <v>198</v>
      </c>
      <c r="F62" s="6" t="s">
        <v>136</v>
      </c>
      <c r="G62" s="6">
        <v>83.4</v>
      </c>
      <c r="H62" s="8">
        <f t="shared" si="4"/>
        <v>74.7</v>
      </c>
    </row>
    <row r="63" ht="14.25" spans="1:8">
      <c r="A63" s="6">
        <v>61</v>
      </c>
      <c r="B63" s="6" t="s">
        <v>133</v>
      </c>
      <c r="C63" s="6" t="s">
        <v>142</v>
      </c>
      <c r="D63" s="6" t="s">
        <v>143</v>
      </c>
      <c r="E63" s="7">
        <v>200</v>
      </c>
      <c r="F63" s="6" t="s">
        <v>136</v>
      </c>
      <c r="G63" s="6">
        <v>82</v>
      </c>
      <c r="H63" s="8">
        <f t="shared" si="4"/>
        <v>74.3333333333333</v>
      </c>
    </row>
    <row r="64" ht="14.25" spans="1:8">
      <c r="A64" s="6">
        <v>62</v>
      </c>
      <c r="B64" s="6" t="s">
        <v>133</v>
      </c>
      <c r="C64" s="6" t="s">
        <v>144</v>
      </c>
      <c r="D64" s="6" t="s">
        <v>145</v>
      </c>
      <c r="E64" s="7">
        <v>202</v>
      </c>
      <c r="F64" s="6" t="s">
        <v>136</v>
      </c>
      <c r="G64" s="6">
        <v>80.2</v>
      </c>
      <c r="H64" s="8">
        <f t="shared" si="4"/>
        <v>73.7666666666667</v>
      </c>
    </row>
    <row r="65" ht="14.25" spans="1:8">
      <c r="A65" s="6">
        <v>63</v>
      </c>
      <c r="B65" s="6" t="s">
        <v>133</v>
      </c>
      <c r="C65" s="6" t="s">
        <v>43</v>
      </c>
      <c r="D65" s="6" t="s">
        <v>146</v>
      </c>
      <c r="E65" s="7">
        <v>192</v>
      </c>
      <c r="F65" s="6" t="s">
        <v>136</v>
      </c>
      <c r="G65" s="6">
        <v>82.8</v>
      </c>
      <c r="H65" s="8">
        <f t="shared" si="4"/>
        <v>73.4</v>
      </c>
    </row>
    <row r="66" ht="14.25" spans="1:8">
      <c r="A66" s="6">
        <v>64</v>
      </c>
      <c r="B66" s="6" t="s">
        <v>133</v>
      </c>
      <c r="C66" s="6" t="s">
        <v>147</v>
      </c>
      <c r="D66" s="6" t="s">
        <v>148</v>
      </c>
      <c r="E66" s="7">
        <v>202</v>
      </c>
      <c r="F66" s="6" t="s">
        <v>136</v>
      </c>
      <c r="G66" s="6">
        <v>79.4</v>
      </c>
      <c r="H66" s="8">
        <f t="shared" si="4"/>
        <v>73.3666666666667</v>
      </c>
    </row>
    <row r="67" ht="14.25" spans="1:8">
      <c r="A67" s="6">
        <v>65</v>
      </c>
      <c r="B67" s="6" t="s">
        <v>133</v>
      </c>
      <c r="C67" s="6" t="s">
        <v>149</v>
      </c>
      <c r="D67" s="6" t="s">
        <v>150</v>
      </c>
      <c r="E67" s="7">
        <v>193</v>
      </c>
      <c r="F67" s="6" t="s">
        <v>136</v>
      </c>
      <c r="G67" s="6">
        <v>79.6</v>
      </c>
      <c r="H67" s="8">
        <f t="shared" si="4"/>
        <v>71.9666666666667</v>
      </c>
    </row>
    <row r="68" ht="14.25" spans="1:8">
      <c r="A68" s="6">
        <v>66</v>
      </c>
      <c r="B68" s="6" t="s">
        <v>133</v>
      </c>
      <c r="C68" s="6" t="s">
        <v>19</v>
      </c>
      <c r="D68" s="6" t="s">
        <v>151</v>
      </c>
      <c r="E68" s="7">
        <v>197.5</v>
      </c>
      <c r="F68" s="6" t="s">
        <v>136</v>
      </c>
      <c r="G68" s="6">
        <v>77.6</v>
      </c>
      <c r="H68" s="8">
        <f t="shared" si="4"/>
        <v>71.7166666666667</v>
      </c>
    </row>
    <row r="69" ht="14.25" spans="1:8">
      <c r="A69" s="6">
        <v>67</v>
      </c>
      <c r="B69" s="6" t="s">
        <v>133</v>
      </c>
      <c r="C69" s="6" t="s">
        <v>152</v>
      </c>
      <c r="D69" s="6" t="s">
        <v>153</v>
      </c>
      <c r="E69" s="7">
        <v>188</v>
      </c>
      <c r="F69" s="6" t="s">
        <v>136</v>
      </c>
      <c r="G69" s="6">
        <v>80.4</v>
      </c>
      <c r="H69" s="8">
        <f t="shared" si="4"/>
        <v>71.5333333333333</v>
      </c>
    </row>
    <row r="70" ht="14.25" spans="1:8">
      <c r="A70" s="6">
        <v>68</v>
      </c>
      <c r="B70" s="6" t="s">
        <v>133</v>
      </c>
      <c r="C70" s="6" t="s">
        <v>154</v>
      </c>
      <c r="D70" s="6" t="s">
        <v>155</v>
      </c>
      <c r="E70" s="7">
        <v>197.5</v>
      </c>
      <c r="F70" s="6" t="s">
        <v>136</v>
      </c>
      <c r="G70" s="6">
        <v>77.2</v>
      </c>
      <c r="H70" s="8">
        <f t="shared" si="4"/>
        <v>71.5166666666667</v>
      </c>
    </row>
    <row r="71" ht="14.25" spans="1:8">
      <c r="A71" s="6">
        <v>69</v>
      </c>
      <c r="B71" s="6" t="s">
        <v>133</v>
      </c>
      <c r="C71" s="6" t="s">
        <v>156</v>
      </c>
      <c r="D71" s="6" t="s">
        <v>157</v>
      </c>
      <c r="E71" s="7">
        <v>191</v>
      </c>
      <c r="F71" s="6" t="s">
        <v>136</v>
      </c>
      <c r="G71" s="6">
        <v>77.2</v>
      </c>
      <c r="H71" s="8">
        <f t="shared" si="4"/>
        <v>70.4333333333333</v>
      </c>
    </row>
    <row r="72" ht="14.25" spans="1:8">
      <c r="A72" s="6">
        <v>70</v>
      </c>
      <c r="B72" s="6" t="s">
        <v>133</v>
      </c>
      <c r="C72" s="6" t="s">
        <v>158</v>
      </c>
      <c r="D72" s="6" t="s">
        <v>159</v>
      </c>
      <c r="E72" s="7">
        <v>198</v>
      </c>
      <c r="F72" s="6" t="s">
        <v>136</v>
      </c>
      <c r="G72" s="6">
        <v>74.4</v>
      </c>
      <c r="H72" s="8">
        <f t="shared" si="4"/>
        <v>70.2</v>
      </c>
    </row>
    <row r="73" ht="14.25" spans="1:8">
      <c r="A73" s="6">
        <v>71</v>
      </c>
      <c r="B73" s="6" t="s">
        <v>133</v>
      </c>
      <c r="C73" s="6" t="s">
        <v>160</v>
      </c>
      <c r="D73" s="6" t="s">
        <v>161</v>
      </c>
      <c r="E73" s="7">
        <v>191</v>
      </c>
      <c r="F73" s="6" t="s">
        <v>136</v>
      </c>
      <c r="G73" s="6">
        <v>76.6</v>
      </c>
      <c r="H73" s="8">
        <f t="shared" si="4"/>
        <v>70.1333333333333</v>
      </c>
    </row>
    <row r="74" ht="14.25" spans="1:8">
      <c r="A74" s="6">
        <v>72</v>
      </c>
      <c r="B74" s="6" t="s">
        <v>133</v>
      </c>
      <c r="C74" s="6" t="s">
        <v>162</v>
      </c>
      <c r="D74" s="6" t="s">
        <v>163</v>
      </c>
      <c r="E74" s="7">
        <v>195</v>
      </c>
      <c r="F74" s="6" t="s">
        <v>136</v>
      </c>
      <c r="G74" s="6">
        <v>74.8</v>
      </c>
      <c r="H74" s="8">
        <f t="shared" si="4"/>
        <v>69.9</v>
      </c>
    </row>
    <row r="75" ht="14.25" spans="1:8">
      <c r="A75" s="6">
        <v>73</v>
      </c>
      <c r="B75" s="6" t="s">
        <v>133</v>
      </c>
      <c r="C75" s="6" t="s">
        <v>164</v>
      </c>
      <c r="D75" s="6" t="s">
        <v>165</v>
      </c>
      <c r="E75" s="7">
        <v>188.5</v>
      </c>
      <c r="F75" s="6" t="s">
        <v>136</v>
      </c>
      <c r="G75" s="6">
        <v>73</v>
      </c>
      <c r="H75" s="8">
        <f t="shared" si="4"/>
        <v>67.9166666666667</v>
      </c>
    </row>
    <row r="76" ht="14.25" spans="1:8">
      <c r="A76" s="6">
        <v>74</v>
      </c>
      <c r="B76" s="6" t="s">
        <v>133</v>
      </c>
      <c r="C76" s="6" t="s">
        <v>166</v>
      </c>
      <c r="D76" s="6" t="s">
        <v>167</v>
      </c>
      <c r="E76" s="7">
        <v>189</v>
      </c>
      <c r="F76" s="6" t="s">
        <v>136</v>
      </c>
      <c r="G76" s="6">
        <v>70.8</v>
      </c>
      <c r="H76" s="8">
        <f t="shared" si="4"/>
        <v>66.9</v>
      </c>
    </row>
    <row r="77" ht="14.25" spans="1:8">
      <c r="A77" s="6">
        <v>75</v>
      </c>
      <c r="B77" s="6" t="s">
        <v>168</v>
      </c>
      <c r="C77" s="6" t="s">
        <v>169</v>
      </c>
      <c r="D77" s="6" t="s">
        <v>170</v>
      </c>
      <c r="E77" s="7">
        <v>195.5</v>
      </c>
      <c r="F77" s="6" t="s">
        <v>136</v>
      </c>
      <c r="G77" s="6">
        <v>81.4</v>
      </c>
      <c r="H77" s="8">
        <f t="shared" si="4"/>
        <v>73.2833333333333</v>
      </c>
    </row>
    <row r="78" ht="14.25" spans="1:8">
      <c r="A78" s="6">
        <v>76</v>
      </c>
      <c r="B78" s="6" t="s">
        <v>168</v>
      </c>
      <c r="C78" s="6" t="s">
        <v>171</v>
      </c>
      <c r="D78" s="6" t="s">
        <v>172</v>
      </c>
      <c r="E78" s="7">
        <v>193.5</v>
      </c>
      <c r="F78" s="6" t="s">
        <v>136</v>
      </c>
      <c r="G78" s="6">
        <v>82</v>
      </c>
      <c r="H78" s="8">
        <f t="shared" si="4"/>
        <v>73.25</v>
      </c>
    </row>
    <row r="79" ht="14.25" spans="1:8">
      <c r="A79" s="6">
        <v>77</v>
      </c>
      <c r="B79" s="6" t="s">
        <v>168</v>
      </c>
      <c r="C79" s="6" t="s">
        <v>173</v>
      </c>
      <c r="D79" s="6" t="s">
        <v>174</v>
      </c>
      <c r="E79" s="7">
        <v>189</v>
      </c>
      <c r="F79" s="6" t="s">
        <v>136</v>
      </c>
      <c r="G79" s="6">
        <v>82.8</v>
      </c>
      <c r="H79" s="8">
        <f t="shared" si="4"/>
        <v>72.9</v>
      </c>
    </row>
    <row r="80" ht="14.25" spans="1:8">
      <c r="A80" s="6">
        <v>78</v>
      </c>
      <c r="B80" s="6" t="s">
        <v>168</v>
      </c>
      <c r="C80" s="6" t="s">
        <v>175</v>
      </c>
      <c r="D80" s="6" t="s">
        <v>176</v>
      </c>
      <c r="E80" s="7">
        <v>180</v>
      </c>
      <c r="F80" s="6" t="s">
        <v>136</v>
      </c>
      <c r="G80" s="6">
        <v>84.6</v>
      </c>
      <c r="H80" s="8">
        <f t="shared" si="4"/>
        <v>72.3</v>
      </c>
    </row>
    <row r="81" ht="14.25" spans="1:8">
      <c r="A81" s="6">
        <v>79</v>
      </c>
      <c r="B81" s="6" t="s">
        <v>168</v>
      </c>
      <c r="C81" s="6" t="s">
        <v>177</v>
      </c>
      <c r="D81" s="6" t="s">
        <v>178</v>
      </c>
      <c r="E81" s="7">
        <v>180</v>
      </c>
      <c r="F81" s="6" t="s">
        <v>136</v>
      </c>
      <c r="G81" s="6">
        <v>81.4</v>
      </c>
      <c r="H81" s="8">
        <f t="shared" si="4"/>
        <v>70.7</v>
      </c>
    </row>
    <row r="82" ht="14.25" spans="1:8">
      <c r="A82" s="6">
        <v>80</v>
      </c>
      <c r="B82" s="6" t="s">
        <v>168</v>
      </c>
      <c r="C82" s="6" t="s">
        <v>35</v>
      </c>
      <c r="D82" s="6" t="s">
        <v>179</v>
      </c>
      <c r="E82" s="7">
        <v>181.5</v>
      </c>
      <c r="F82" s="6" t="s">
        <v>136</v>
      </c>
      <c r="G82" s="6">
        <v>80.2</v>
      </c>
      <c r="H82" s="8">
        <f t="shared" si="4"/>
        <v>70.35</v>
      </c>
    </row>
    <row r="83" ht="14.25" spans="1:8">
      <c r="A83" s="6">
        <v>81</v>
      </c>
      <c r="B83" s="6" t="s">
        <v>168</v>
      </c>
      <c r="C83" s="6" t="s">
        <v>48</v>
      </c>
      <c r="D83" s="6" t="s">
        <v>180</v>
      </c>
      <c r="E83" s="7">
        <v>188.5</v>
      </c>
      <c r="F83" s="6" t="s">
        <v>136</v>
      </c>
      <c r="G83" s="6">
        <v>75</v>
      </c>
      <c r="H83" s="8">
        <f t="shared" si="4"/>
        <v>68.9166666666667</v>
      </c>
    </row>
    <row r="84" ht="14.25" spans="1:8">
      <c r="A84" s="6">
        <v>82</v>
      </c>
      <c r="B84" s="6" t="s">
        <v>168</v>
      </c>
      <c r="C84" s="6" t="s">
        <v>181</v>
      </c>
      <c r="D84" s="6" t="s">
        <v>182</v>
      </c>
      <c r="E84" s="7">
        <v>179.5</v>
      </c>
      <c r="F84" s="6" t="s">
        <v>136</v>
      </c>
      <c r="G84" s="6">
        <v>74.4</v>
      </c>
      <c r="H84" s="8">
        <f t="shared" si="4"/>
        <v>67.1166666666667</v>
      </c>
    </row>
    <row r="85" ht="14.25" spans="1:8">
      <c r="A85" s="6">
        <v>83</v>
      </c>
      <c r="B85" s="6" t="s">
        <v>168</v>
      </c>
      <c r="C85" s="6" t="s">
        <v>183</v>
      </c>
      <c r="D85" s="6" t="s">
        <v>184</v>
      </c>
      <c r="E85" s="7">
        <v>178.5</v>
      </c>
      <c r="F85" s="6" t="s">
        <v>136</v>
      </c>
      <c r="G85" s="6">
        <v>74.2</v>
      </c>
      <c r="H85" s="8">
        <f t="shared" si="4"/>
        <v>66.85</v>
      </c>
    </row>
    <row r="86" ht="14.25" spans="1:8">
      <c r="A86" s="6">
        <v>84</v>
      </c>
      <c r="B86" s="6" t="s">
        <v>168</v>
      </c>
      <c r="C86" s="6" t="s">
        <v>185</v>
      </c>
      <c r="D86" s="6" t="s">
        <v>186</v>
      </c>
      <c r="E86" s="7">
        <v>178</v>
      </c>
      <c r="F86" s="6" t="s">
        <v>136</v>
      </c>
      <c r="G86" s="6">
        <v>74.2</v>
      </c>
      <c r="H86" s="8">
        <f t="shared" si="4"/>
        <v>66.7666666666667</v>
      </c>
    </row>
    <row r="87" ht="14.25" spans="1:8">
      <c r="A87" s="6">
        <v>85</v>
      </c>
      <c r="B87" s="6" t="s">
        <v>168</v>
      </c>
      <c r="C87" s="6" t="s">
        <v>187</v>
      </c>
      <c r="D87" s="6" t="s">
        <v>188</v>
      </c>
      <c r="E87" s="7">
        <v>174.5</v>
      </c>
      <c r="F87" s="6" t="s">
        <v>136</v>
      </c>
      <c r="G87" s="6">
        <v>73.6</v>
      </c>
      <c r="H87" s="8">
        <f t="shared" si="4"/>
        <v>65.8833333333333</v>
      </c>
    </row>
    <row r="88" ht="14.25" spans="1:8">
      <c r="A88" s="6">
        <v>86</v>
      </c>
      <c r="B88" s="6" t="s">
        <v>168</v>
      </c>
      <c r="C88" s="6" t="s">
        <v>189</v>
      </c>
      <c r="D88" s="6" t="s">
        <v>190</v>
      </c>
      <c r="E88" s="7">
        <v>172.5</v>
      </c>
      <c r="F88" s="6" t="s">
        <v>136</v>
      </c>
      <c r="G88" s="6">
        <v>73.2</v>
      </c>
      <c r="H88" s="8">
        <f t="shared" si="4"/>
        <v>65.35</v>
      </c>
    </row>
    <row r="89" ht="14.25" spans="1:8">
      <c r="A89" s="6">
        <v>87</v>
      </c>
      <c r="B89" s="6" t="s">
        <v>168</v>
      </c>
      <c r="C89" s="6" t="s">
        <v>191</v>
      </c>
      <c r="D89" s="6" t="s">
        <v>192</v>
      </c>
      <c r="E89" s="7">
        <v>171</v>
      </c>
      <c r="F89" s="6" t="s">
        <v>136</v>
      </c>
      <c r="G89" s="6">
        <v>73.6</v>
      </c>
      <c r="H89" s="8">
        <f t="shared" si="4"/>
        <v>65.3</v>
      </c>
    </row>
    <row r="90" ht="14.25" spans="1:8">
      <c r="A90" s="6">
        <v>88</v>
      </c>
      <c r="B90" s="6" t="s">
        <v>168</v>
      </c>
      <c r="C90" s="6" t="s">
        <v>193</v>
      </c>
      <c r="D90" s="6" t="s">
        <v>194</v>
      </c>
      <c r="E90" s="7">
        <v>176</v>
      </c>
      <c r="F90" s="6" t="s">
        <v>136</v>
      </c>
      <c r="G90" s="6">
        <v>70.2</v>
      </c>
      <c r="H90" s="8">
        <f t="shared" si="4"/>
        <v>64.4333333333333</v>
      </c>
    </row>
    <row r="91" ht="14.25" spans="1:8">
      <c r="A91" s="6">
        <v>89</v>
      </c>
      <c r="B91" s="6" t="s">
        <v>168</v>
      </c>
      <c r="C91" s="6" t="s">
        <v>195</v>
      </c>
      <c r="D91" s="6" t="s">
        <v>196</v>
      </c>
      <c r="E91" s="7">
        <v>172.5</v>
      </c>
      <c r="F91" s="6" t="s">
        <v>136</v>
      </c>
      <c r="G91" s="6">
        <v>70.2</v>
      </c>
      <c r="H91" s="8">
        <f t="shared" si="4"/>
        <v>63.85</v>
      </c>
    </row>
    <row r="92" ht="14.25" spans="1:8">
      <c r="A92" s="6">
        <v>90</v>
      </c>
      <c r="B92" s="6" t="s">
        <v>197</v>
      </c>
      <c r="C92" s="6" t="s">
        <v>198</v>
      </c>
      <c r="D92" s="6" t="s">
        <v>199</v>
      </c>
      <c r="E92" s="7">
        <v>203</v>
      </c>
      <c r="F92" s="6">
        <v>78.2</v>
      </c>
      <c r="G92" s="6">
        <v>84.22</v>
      </c>
      <c r="H92" s="8">
        <f t="shared" ref="H92:H98" si="5">E92/3*0.5+F92*0.25+G92*0.25</f>
        <v>74.4383333333333</v>
      </c>
    </row>
    <row r="93" ht="14.25" spans="1:8">
      <c r="A93" s="6">
        <v>91</v>
      </c>
      <c r="B93" s="6" t="s">
        <v>197</v>
      </c>
      <c r="C93" s="6" t="s">
        <v>164</v>
      </c>
      <c r="D93" s="6" t="s">
        <v>200</v>
      </c>
      <c r="E93" s="7">
        <v>205.5</v>
      </c>
      <c r="F93" s="6">
        <v>77.4</v>
      </c>
      <c r="G93" s="6">
        <v>82.64</v>
      </c>
      <c r="H93" s="8">
        <f t="shared" si="5"/>
        <v>74.26</v>
      </c>
    </row>
    <row r="94" ht="14.25" spans="1:8">
      <c r="A94" s="6">
        <v>92</v>
      </c>
      <c r="B94" s="6" t="s">
        <v>197</v>
      </c>
      <c r="C94" s="6" t="s">
        <v>201</v>
      </c>
      <c r="D94" s="6" t="s">
        <v>202</v>
      </c>
      <c r="E94" s="7">
        <v>193</v>
      </c>
      <c r="F94" s="6">
        <v>74.6</v>
      </c>
      <c r="G94" s="6">
        <v>82.38</v>
      </c>
      <c r="H94" s="8">
        <f t="shared" si="5"/>
        <v>71.4116666666667</v>
      </c>
    </row>
    <row r="95" ht="14.25" spans="1:8">
      <c r="A95" s="6">
        <v>93</v>
      </c>
      <c r="B95" s="6" t="s">
        <v>197</v>
      </c>
      <c r="C95" s="6" t="s">
        <v>203</v>
      </c>
      <c r="D95" s="6" t="s">
        <v>204</v>
      </c>
      <c r="E95" s="7">
        <v>189</v>
      </c>
      <c r="F95" s="6">
        <v>73.2</v>
      </c>
      <c r="G95" s="6">
        <v>76.74</v>
      </c>
      <c r="H95" s="8">
        <f t="shared" si="5"/>
        <v>68.985</v>
      </c>
    </row>
    <row r="96" ht="14.25" spans="1:8">
      <c r="A96" s="6">
        <v>94</v>
      </c>
      <c r="B96" s="6" t="s">
        <v>205</v>
      </c>
      <c r="C96" s="6" t="s">
        <v>206</v>
      </c>
      <c r="D96" s="6" t="s">
        <v>207</v>
      </c>
      <c r="E96" s="7">
        <v>175.5</v>
      </c>
      <c r="F96" s="6">
        <v>76.2</v>
      </c>
      <c r="G96" s="6">
        <v>79.52</v>
      </c>
      <c r="H96" s="8">
        <f t="shared" si="5"/>
        <v>68.18</v>
      </c>
    </row>
    <row r="97" ht="14.25" spans="1:8">
      <c r="A97" s="6">
        <v>95</v>
      </c>
      <c r="B97" s="6" t="s">
        <v>205</v>
      </c>
      <c r="C97" s="6" t="s">
        <v>208</v>
      </c>
      <c r="D97" s="6" t="s">
        <v>209</v>
      </c>
      <c r="E97" s="7">
        <v>171.5</v>
      </c>
      <c r="F97" s="6">
        <v>69</v>
      </c>
      <c r="G97" s="6">
        <v>71.66</v>
      </c>
      <c r="H97" s="8">
        <f t="shared" si="5"/>
        <v>63.7483333333333</v>
      </c>
    </row>
    <row r="98" s="1" customFormat="1" ht="14.25" spans="1:8">
      <c r="A98" s="6">
        <v>96</v>
      </c>
      <c r="B98" s="6" t="s">
        <v>205</v>
      </c>
      <c r="C98" s="6" t="s">
        <v>210</v>
      </c>
      <c r="D98" s="6" t="s">
        <v>211</v>
      </c>
      <c r="E98" s="7">
        <v>155.5</v>
      </c>
      <c r="F98" s="6">
        <v>71.2</v>
      </c>
      <c r="G98" s="6">
        <v>71.56</v>
      </c>
      <c r="H98" s="8">
        <f t="shared" si="5"/>
        <v>61.6066666666667</v>
      </c>
    </row>
    <row r="99" ht="14.25" spans="1:8">
      <c r="A99" s="6">
        <v>97</v>
      </c>
      <c r="B99" s="6" t="s">
        <v>205</v>
      </c>
      <c r="C99" s="6" t="s">
        <v>212</v>
      </c>
      <c r="D99" s="6" t="s">
        <v>213</v>
      </c>
      <c r="E99" s="7">
        <v>161.5</v>
      </c>
      <c r="F99" s="6">
        <v>70.2</v>
      </c>
      <c r="G99" s="6" t="s">
        <v>82</v>
      </c>
      <c r="H99" s="8">
        <f>E99/3*0.5+F99*0.25</f>
        <v>44.4666666666667</v>
      </c>
    </row>
    <row r="100" ht="14.25" spans="1:8">
      <c r="A100" s="6">
        <v>98</v>
      </c>
      <c r="B100" s="6" t="s">
        <v>214</v>
      </c>
      <c r="C100" s="6" t="s">
        <v>215</v>
      </c>
      <c r="D100" s="6" t="s">
        <v>216</v>
      </c>
      <c r="E100" s="7">
        <v>200.5</v>
      </c>
      <c r="F100" s="6">
        <v>68.4</v>
      </c>
      <c r="G100" s="6">
        <v>78.08</v>
      </c>
      <c r="H100" s="8">
        <f>E100/3*0.5+F100*0.25+G100*0.25</f>
        <v>70.0366666666667</v>
      </c>
    </row>
    <row r="101" ht="14.25" spans="1:8">
      <c r="A101" s="6">
        <v>99</v>
      </c>
      <c r="B101" s="6" t="s">
        <v>214</v>
      </c>
      <c r="C101" s="6" t="s">
        <v>217</v>
      </c>
      <c r="D101" s="6" t="s">
        <v>218</v>
      </c>
      <c r="E101" s="7">
        <v>190</v>
      </c>
      <c r="F101" s="6">
        <v>69.6</v>
      </c>
      <c r="G101" s="6">
        <v>75.5</v>
      </c>
      <c r="H101" s="8">
        <f>E101/3*0.5+F101*0.25+G101*0.25</f>
        <v>67.9416666666667</v>
      </c>
    </row>
  </sheetData>
  <mergeCells count="1">
    <mergeCell ref="A1:H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何小红</dc:creator>
  <cp:lastModifiedBy>尘埃</cp:lastModifiedBy>
  <dcterms:created xsi:type="dcterms:W3CDTF">2024-03-03T07:35:00Z</dcterms:created>
  <dcterms:modified xsi:type="dcterms:W3CDTF">2024-03-04T09:28:15Z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E14E6E6FB182460BA366D4F2D9D749C1_13</vt:lpwstr>
  </property>
  <property fmtid="{D5CDD505-2E9C-101B-9397-08002B2CF9AE}" pid="3" name="KSOProductBuildVer">
    <vt:lpwstr>2052-12.1.0.16388</vt:lpwstr>
  </property>
</Properties>
</file>