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_FilterDatabase" localSheetId="0" hidden="1">Sheet1!$A$1:$M$123</definedName>
  </definedNames>
  <calcPr calcId="144525"/>
</workbook>
</file>

<file path=xl/sharedStrings.xml><?xml version="1.0" encoding="utf-8"?>
<sst xmlns="http://schemas.openxmlformats.org/spreadsheetml/2006/main" count="306">
  <si>
    <t>重庆市彭水自治县事业单位2024年第一季度公开招聘工作人员考试考核总成绩及进入体检人员名单</t>
  </si>
  <si>
    <t>序号</t>
  </si>
  <si>
    <t>姓名</t>
  </si>
  <si>
    <t>性别</t>
  </si>
  <si>
    <t>报考单位</t>
  </si>
  <si>
    <t>报考职位</t>
  </si>
  <si>
    <t>准考证号</t>
  </si>
  <si>
    <t>笔试总成绩</t>
  </si>
  <si>
    <t>笔试折算后成绩</t>
  </si>
  <si>
    <t>面试总成绩</t>
  </si>
  <si>
    <t>面试折算后成绩</t>
  </si>
  <si>
    <t>考试考核总成绩</t>
  </si>
  <si>
    <t>是否进入体检</t>
  </si>
  <si>
    <t>备注</t>
  </si>
  <si>
    <t>张丽华</t>
  </si>
  <si>
    <t>女</t>
  </si>
  <si>
    <t>重庆市彭水苗族土家族自治县保家镇中心卫生院</t>
  </si>
  <si>
    <t>护理岗</t>
  </si>
  <si>
    <t>5450430101405</t>
  </si>
  <si>
    <t>是</t>
  </si>
  <si>
    <t>聂珊珊</t>
  </si>
  <si>
    <t>5450430100924</t>
  </si>
  <si>
    <t>倪红敏</t>
  </si>
  <si>
    <t>5450430100730</t>
  </si>
  <si>
    <t>田慧芳</t>
  </si>
  <si>
    <t>5450430100908</t>
  </si>
  <si>
    <t>王建义</t>
  </si>
  <si>
    <t>5450430100822</t>
  </si>
  <si>
    <t>鲁亭佳</t>
  </si>
  <si>
    <t>内科岗</t>
  </si>
  <si>
    <t>5250430101614</t>
  </si>
  <si>
    <t>何秋红</t>
  </si>
  <si>
    <t>5250430101801</t>
  </si>
  <si>
    <t>谢丹</t>
  </si>
  <si>
    <t>5250430101730</t>
  </si>
  <si>
    <t>王研</t>
  </si>
  <si>
    <t>男</t>
  </si>
  <si>
    <t>5250430101705</t>
  </si>
  <si>
    <t>黄镜兴</t>
  </si>
  <si>
    <t>5250430101606</t>
  </si>
  <si>
    <t>赵广西</t>
  </si>
  <si>
    <t>5250430101829</t>
  </si>
  <si>
    <t>田小强</t>
  </si>
  <si>
    <t>外科岗</t>
  </si>
  <si>
    <t>5250430101718</t>
  </si>
  <si>
    <t>柯路</t>
  </si>
  <si>
    <t>5250430101608</t>
  </si>
  <si>
    <t>白桃</t>
  </si>
  <si>
    <t>5250430101715</t>
  </si>
  <si>
    <t>任锦丰</t>
  </si>
  <si>
    <t>重庆市彭水苗族土家族自治县城市管理综合行政执法支队</t>
  </si>
  <si>
    <t>综合管理岗</t>
  </si>
  <si>
    <t>1150430103621</t>
  </si>
  <si>
    <t>贺祺媛</t>
  </si>
  <si>
    <t>1150430103411</t>
  </si>
  <si>
    <t>陆萧宇</t>
  </si>
  <si>
    <t>重庆市彭水苗族土家族自治县靛水街道社区卫生服务中心</t>
  </si>
  <si>
    <t>公共卫生岗</t>
  </si>
  <si>
    <t>5650430100121</t>
  </si>
  <si>
    <t>朱晓娟</t>
  </si>
  <si>
    <t>5650430100101</t>
  </si>
  <si>
    <t>王思源</t>
  </si>
  <si>
    <t>5650430100109</t>
  </si>
  <si>
    <t>李珍方</t>
  </si>
  <si>
    <t>5450430100912</t>
  </si>
  <si>
    <t>胡冰洁</t>
  </si>
  <si>
    <t>5450430101018</t>
  </si>
  <si>
    <t>黄艳秋</t>
  </si>
  <si>
    <t>5450430100909</t>
  </si>
  <si>
    <t>廖进</t>
  </si>
  <si>
    <t>5450430101008</t>
  </si>
  <si>
    <t>廖娟</t>
  </si>
  <si>
    <t>5450430100530</t>
  </si>
  <si>
    <t>王维娜</t>
  </si>
  <si>
    <t>5450430101102</t>
  </si>
  <si>
    <t>胡露月</t>
  </si>
  <si>
    <t>重庆市彭水苗族土家族自治县黄家镇中心卫生院</t>
  </si>
  <si>
    <t>放射技术岗</t>
  </si>
  <si>
    <t>5550430100405</t>
  </si>
  <si>
    <t>喻毅</t>
  </si>
  <si>
    <t>5550430100407</t>
  </si>
  <si>
    <t>罗炜</t>
  </si>
  <si>
    <t>5550430100404</t>
  </si>
  <si>
    <t>陈映汐</t>
  </si>
  <si>
    <t>临床岗</t>
  </si>
  <si>
    <t>5250430101605</t>
  </si>
  <si>
    <t>田游</t>
  </si>
  <si>
    <t>5250430101507</t>
  </si>
  <si>
    <t>晏鑫</t>
  </si>
  <si>
    <t>5250430101514</t>
  </si>
  <si>
    <t>石汇钰</t>
  </si>
  <si>
    <t>中医岗</t>
  </si>
  <si>
    <t>5150430100224</t>
  </si>
  <si>
    <t>冉文兴</t>
  </si>
  <si>
    <t>5150430100206</t>
  </si>
  <si>
    <t>文艺</t>
  </si>
  <si>
    <t>5150430100218</t>
  </si>
  <si>
    <t>张心红</t>
  </si>
  <si>
    <t>重庆市彭水苗族土家族自治县疾病预防控制中心</t>
  </si>
  <si>
    <t>疾病预防控制管理岗</t>
  </si>
  <si>
    <t>5650430100125</t>
  </si>
  <si>
    <t>孙燕鸿</t>
  </si>
  <si>
    <t>5650430100122</t>
  </si>
  <si>
    <t>张向平</t>
  </si>
  <si>
    <t>5650430100128</t>
  </si>
  <si>
    <t>甘秋霞</t>
  </si>
  <si>
    <t>重庆市彭水苗族土家族自治县朗溪乡卫生院</t>
  </si>
  <si>
    <t>5650430100110</t>
  </si>
  <si>
    <t>张金妍</t>
  </si>
  <si>
    <t>5650430100123</t>
  </si>
  <si>
    <t>文利娟</t>
  </si>
  <si>
    <t>5650430100106</t>
  </si>
  <si>
    <t>谭钰萍</t>
  </si>
  <si>
    <t>5450430100918</t>
  </si>
  <si>
    <t>冯涛</t>
  </si>
  <si>
    <t>5450430100501</t>
  </si>
  <si>
    <t>田一惟</t>
  </si>
  <si>
    <t>5450430101111</t>
  </si>
  <si>
    <t>谢娟</t>
  </si>
  <si>
    <t>重庆市彭水苗族土家族自治县连湖镇中心卫生院</t>
  </si>
  <si>
    <t>5150430100230</t>
  </si>
  <si>
    <t>唐雨</t>
  </si>
  <si>
    <t>5150430100209</t>
  </si>
  <si>
    <t>张琴</t>
  </si>
  <si>
    <t>5150430100227</t>
  </si>
  <si>
    <t>黄湖森</t>
  </si>
  <si>
    <t>重庆市彭水苗族土家族自治县龙射镇中心卫生院</t>
  </si>
  <si>
    <t>5250430101706</t>
  </si>
  <si>
    <t>徐春辉</t>
  </si>
  <si>
    <t>5250430101807</t>
  </si>
  <si>
    <t>冯林敏</t>
  </si>
  <si>
    <t>5250430101803</t>
  </si>
  <si>
    <t>冯骏骅</t>
  </si>
  <si>
    <t>5150430100309</t>
  </si>
  <si>
    <t>吴睿</t>
  </si>
  <si>
    <t>重庆市彭水苗族土家族自治县龙塘乡卫生院</t>
  </si>
  <si>
    <t>5250430101722</t>
  </si>
  <si>
    <t>杨会冬</t>
  </si>
  <si>
    <t>5250430101818</t>
  </si>
  <si>
    <t>吴丹</t>
  </si>
  <si>
    <t>重庆市彭水苗族土家族自治县鹿角镇中心卫生院</t>
  </si>
  <si>
    <t>5450430101215</t>
  </si>
  <si>
    <t>曹甜甜</t>
  </si>
  <si>
    <t>5450430101424</t>
  </si>
  <si>
    <t>胡小燕</t>
  </si>
  <si>
    <t>5450430101113</t>
  </si>
  <si>
    <t>任肖肖</t>
  </si>
  <si>
    <t>重庆市彭水苗族土家族自治县梅子垭镇中心卫生院</t>
  </si>
  <si>
    <t>5250430101620</t>
  </si>
  <si>
    <t>田思静</t>
  </si>
  <si>
    <t>5150430100226</t>
  </si>
  <si>
    <t>郭雨欣</t>
  </si>
  <si>
    <t>5150430100314</t>
  </si>
  <si>
    <t>熊磊</t>
  </si>
  <si>
    <t>5150430100207</t>
  </si>
  <si>
    <t>赵博</t>
  </si>
  <si>
    <t>重庆市彭水苗族土家族自治县平安镇卫生院</t>
  </si>
  <si>
    <t>5250430101821</t>
  </si>
  <si>
    <t>5250430101502</t>
  </si>
  <si>
    <t>曾庆娜</t>
  </si>
  <si>
    <t>重庆市彭水苗族土家族自治县人民医院</t>
  </si>
  <si>
    <t>儿科岗</t>
  </si>
  <si>
    <t>5250430101816</t>
  </si>
  <si>
    <t>郑午军</t>
  </si>
  <si>
    <t>5250430101812</t>
  </si>
  <si>
    <t>马静</t>
  </si>
  <si>
    <t>耳鼻喉科岗</t>
  </si>
  <si>
    <t>5250430101503</t>
  </si>
  <si>
    <t>邓垚</t>
  </si>
  <si>
    <t>5250430101512</t>
  </si>
  <si>
    <t>李杨</t>
  </si>
  <si>
    <t>妇产科岗2</t>
  </si>
  <si>
    <t>5250430101823</t>
  </si>
  <si>
    <t>黄明财</t>
  </si>
  <si>
    <t>5250430101619</t>
  </si>
  <si>
    <t>莫明卫</t>
  </si>
  <si>
    <t>5250430101625</t>
  </si>
  <si>
    <t>李洁</t>
  </si>
  <si>
    <t>5450430100725</t>
  </si>
  <si>
    <t>张维紫涵</t>
  </si>
  <si>
    <t>5450430101120</t>
  </si>
  <si>
    <t>刘嘉莉</t>
  </si>
  <si>
    <t>5450430100620</t>
  </si>
  <si>
    <t>龙双双</t>
  </si>
  <si>
    <t>5450430100902</t>
  </si>
  <si>
    <t>蔡馨语</t>
  </si>
  <si>
    <t>5450430100828</t>
  </si>
  <si>
    <t>潘星呈</t>
  </si>
  <si>
    <t>精神科岗</t>
  </si>
  <si>
    <t>5250430101601</t>
  </si>
  <si>
    <t>赵丹</t>
  </si>
  <si>
    <t>5250430101728</t>
  </si>
  <si>
    <t>郑礼娟</t>
  </si>
  <si>
    <t>康复科岗</t>
  </si>
  <si>
    <t>5250430101511</t>
  </si>
  <si>
    <t>欧阳宗义</t>
  </si>
  <si>
    <t>外科岗2</t>
  </si>
  <si>
    <t>5250430101810</t>
  </si>
  <si>
    <t>李子雄</t>
  </si>
  <si>
    <t>5250430101530</t>
  </si>
  <si>
    <t>吴华东</t>
  </si>
  <si>
    <t>5250430101627</t>
  </si>
  <si>
    <t>周维琴</t>
  </si>
  <si>
    <t>中医科岗</t>
  </si>
  <si>
    <t>5150430100217</t>
  </si>
  <si>
    <t>刘瑞</t>
  </si>
  <si>
    <t>5150430100208</t>
  </si>
  <si>
    <t>曾若冰</t>
  </si>
  <si>
    <t>肿瘤血液科岗2</t>
  </si>
  <si>
    <t>5250430101817</t>
  </si>
  <si>
    <t>唐巧</t>
  </si>
  <si>
    <t>重症医学科岗</t>
  </si>
  <si>
    <t>5250430101518</t>
  </si>
  <si>
    <t>陈双玲</t>
  </si>
  <si>
    <t>重庆市彭水苗族土家族自治县润溪乡中心卫生院</t>
  </si>
  <si>
    <t>5450430101409</t>
  </si>
  <si>
    <t>何春梅</t>
  </si>
  <si>
    <t>5450430100526</t>
  </si>
  <si>
    <t>何倩</t>
  </si>
  <si>
    <t>5450430101205</t>
  </si>
  <si>
    <t>扈裕</t>
  </si>
  <si>
    <t>5250430101717</t>
  </si>
  <si>
    <t>石家林</t>
  </si>
  <si>
    <t>5250430101827</t>
  </si>
  <si>
    <t>吴超</t>
  </si>
  <si>
    <t>5250430101712</t>
  </si>
  <si>
    <t>杨杨</t>
  </si>
  <si>
    <t>5150430100306</t>
  </si>
  <si>
    <t>谢舒林</t>
  </si>
  <si>
    <t>5150430100311</t>
  </si>
  <si>
    <t>刘露</t>
  </si>
  <si>
    <t>重庆市彭水苗族土家族自治县桑柘镇中心卫生院</t>
  </si>
  <si>
    <t>临床岗1</t>
  </si>
  <si>
    <t>5250430101519</t>
  </si>
  <si>
    <t>陈虎</t>
  </si>
  <si>
    <t>5250430101828</t>
  </si>
  <si>
    <t>罗琳</t>
  </si>
  <si>
    <t>临床岗2</t>
  </si>
  <si>
    <t>5250430101808</t>
  </si>
  <si>
    <t>陈星</t>
  </si>
  <si>
    <t>5250430101604</t>
  </si>
  <si>
    <t>张欣怡</t>
  </si>
  <si>
    <t>5250430101516</t>
  </si>
  <si>
    <t>李小琴</t>
  </si>
  <si>
    <t>重庆市彭水苗族土家族自治县商贸发展中心</t>
  </si>
  <si>
    <t>1150430103003</t>
  </si>
  <si>
    <t>李秀娟</t>
  </si>
  <si>
    <t>1150430102621</t>
  </si>
  <si>
    <t>黄江楠</t>
  </si>
  <si>
    <t>1150430102602</t>
  </si>
  <si>
    <t>舒玲丽</t>
  </si>
  <si>
    <t>重庆市彭水苗族土家族自治县绍庆街道社区卫生服务中心</t>
  </si>
  <si>
    <t>全科岗</t>
  </si>
  <si>
    <t>5250430101707</t>
  </si>
  <si>
    <t>谢江东</t>
  </si>
  <si>
    <t>5250430101521</t>
  </si>
  <si>
    <t>谢蕾</t>
  </si>
  <si>
    <t>5250430101802</t>
  </si>
  <si>
    <t>罗仕洋</t>
  </si>
  <si>
    <t>5250430101813</t>
  </si>
  <si>
    <t>黄海燕</t>
  </si>
  <si>
    <t>重庆市彭水苗族土家族自治县双龙乡卫生院</t>
  </si>
  <si>
    <t>5150430100216</t>
  </si>
  <si>
    <t>王文涛</t>
  </si>
  <si>
    <t>重庆市彭水苗族土家族自治县文化馆</t>
  </si>
  <si>
    <t>群众文化岗</t>
  </si>
  <si>
    <t>2150430104026</t>
  </si>
  <si>
    <t>李焱</t>
  </si>
  <si>
    <t>2150430103811</t>
  </si>
  <si>
    <t>蒲锐</t>
  </si>
  <si>
    <t>2150430103818</t>
  </si>
  <si>
    <t>李鑫涛</t>
  </si>
  <si>
    <t>重庆市彭水苗族土家族自治县郁山镇中心卫生院</t>
  </si>
  <si>
    <t>护理岗1</t>
  </si>
  <si>
    <t>5450430100724</t>
  </si>
  <si>
    <t>黄蓉</t>
  </si>
  <si>
    <t>5450430101007</t>
  </si>
  <si>
    <t>唐玲</t>
  </si>
  <si>
    <t>5450430100504</t>
  </si>
  <si>
    <t>彭丽娜</t>
  </si>
  <si>
    <t>护理岗2</t>
  </si>
  <si>
    <t>5450430101330</t>
  </si>
  <si>
    <t>代珊</t>
  </si>
  <si>
    <t>5450430100610</t>
  </si>
  <si>
    <t>帅彩琳</t>
  </si>
  <si>
    <t>5450430101002</t>
  </si>
  <si>
    <t>赵春芳</t>
  </si>
  <si>
    <t>5250430101721</t>
  </si>
  <si>
    <t>秦小燕</t>
  </si>
  <si>
    <t>5250430101508</t>
  </si>
  <si>
    <t>何旭东</t>
  </si>
  <si>
    <t>5250430101501</t>
  </si>
  <si>
    <t>刘颖</t>
  </si>
  <si>
    <t>5250430101729</t>
  </si>
  <si>
    <t>李思雨</t>
  </si>
  <si>
    <t>5250430101708</t>
  </si>
  <si>
    <t>李邵秋</t>
  </si>
  <si>
    <t>5250430101628</t>
  </si>
  <si>
    <t>谭美军</t>
  </si>
  <si>
    <t>重庆市彭水苗族土家族自治县诸佛乡卫生院</t>
  </si>
  <si>
    <t>影像诊断岗</t>
  </si>
  <si>
    <t>5250430101524</t>
  </si>
  <si>
    <t>马萧寒</t>
  </si>
  <si>
    <t>重庆市彭水苗族土家族自治县自然灾害预警预防中心</t>
  </si>
  <si>
    <t>综合岗</t>
  </si>
  <si>
    <t>3150430104204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</si>
</sst>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3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name val="方正黑体_GBK"/>
      <charset val="134"/>
    </font>
    <font>
      <sz val="12"/>
      <name val="宋体"/>
      <charset val="134"/>
    </font>
    <font>
      <sz val="10"/>
      <color rgb="FF000000"/>
      <name val="仿宋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0"/>
      <name val="仿宋"/>
      <charset val="134"/>
    </font>
    <font>
      <sz val="10"/>
      <name val="宋体"/>
      <charset val="134"/>
    </font>
    <font>
      <sz val="10"/>
      <color rgb="FFFF0000"/>
      <name val="仿宋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5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23"/>
  <sheetViews>
    <sheetView tabSelected="1" workbookViewId="0">
      <selection activeCell="A1" sqref="A1:M1"/>
    </sheetView>
  </sheetViews>
  <sheetFormatPr defaultColWidth="9" defaultRowHeight="13.5"/>
  <cols>
    <col min="1" max="1" width="6.375" customWidth="1"/>
    <col min="2" max="2" width="8.625" customWidth="1"/>
    <col min="3" max="3" width="7.25" customWidth="1"/>
    <col min="4" max="4" width="24" customWidth="1"/>
    <col min="6" max="6" width="14.25" customWidth="1"/>
  </cols>
  <sheetData>
    <row r="1" ht="48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6" customHeight="1" spans="1:13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10" t="s">
        <v>13</v>
      </c>
    </row>
    <row r="3" ht="28" customHeight="1" spans="1:13">
      <c r="A3" s="5">
        <v>1</v>
      </c>
      <c r="B3" s="6" t="s">
        <v>14</v>
      </c>
      <c r="C3" s="7" t="s">
        <v>15</v>
      </c>
      <c r="D3" s="6" t="s">
        <v>16</v>
      </c>
      <c r="E3" s="6" t="s">
        <v>17</v>
      </c>
      <c r="F3" s="17" t="s">
        <v>18</v>
      </c>
      <c r="G3" s="8">
        <v>174.1</v>
      </c>
      <c r="H3" s="9">
        <f t="shared" ref="H3:H66" si="0">G3/3*0.5</f>
        <v>29.0166666666667</v>
      </c>
      <c r="I3" s="9">
        <v>75</v>
      </c>
      <c r="J3" s="9">
        <f t="shared" ref="J3:J66" si="1">I3/2</f>
        <v>37.5</v>
      </c>
      <c r="K3" s="9">
        <f t="shared" ref="K3:K66" si="2">H3+J3</f>
        <v>66.5166666666667</v>
      </c>
      <c r="L3" s="8" t="s">
        <v>19</v>
      </c>
      <c r="M3" s="7"/>
    </row>
    <row r="4" ht="28" customHeight="1" spans="1:13">
      <c r="A4" s="5">
        <v>2</v>
      </c>
      <c r="B4" s="6" t="s">
        <v>20</v>
      </c>
      <c r="C4" s="7" t="s">
        <v>15</v>
      </c>
      <c r="D4" s="6" t="s">
        <v>16</v>
      </c>
      <c r="E4" s="6" t="s">
        <v>17</v>
      </c>
      <c r="F4" s="17" t="s">
        <v>21</v>
      </c>
      <c r="G4" s="8">
        <v>164</v>
      </c>
      <c r="H4" s="9">
        <f t="shared" si="0"/>
        <v>27.3333333333333</v>
      </c>
      <c r="I4" s="9">
        <v>71.8</v>
      </c>
      <c r="J4" s="9">
        <f t="shared" si="1"/>
        <v>35.9</v>
      </c>
      <c r="K4" s="9">
        <f t="shared" si="2"/>
        <v>63.2333333333333</v>
      </c>
      <c r="L4" s="8" t="s">
        <v>19</v>
      </c>
      <c r="M4" s="7"/>
    </row>
    <row r="5" ht="28" customHeight="1" spans="1:13">
      <c r="A5" s="5">
        <v>3</v>
      </c>
      <c r="B5" s="6" t="s">
        <v>22</v>
      </c>
      <c r="C5" s="7" t="s">
        <v>15</v>
      </c>
      <c r="D5" s="6" t="s">
        <v>16</v>
      </c>
      <c r="E5" s="6" t="s">
        <v>17</v>
      </c>
      <c r="F5" s="17" t="s">
        <v>23</v>
      </c>
      <c r="G5" s="8">
        <v>148.9</v>
      </c>
      <c r="H5" s="9">
        <f t="shared" si="0"/>
        <v>24.8166666666667</v>
      </c>
      <c r="I5" s="9">
        <v>76.8</v>
      </c>
      <c r="J5" s="9">
        <f t="shared" si="1"/>
        <v>38.4</v>
      </c>
      <c r="K5" s="9">
        <f t="shared" si="2"/>
        <v>63.2166666666667</v>
      </c>
      <c r="L5" s="8"/>
      <c r="M5" s="11"/>
    </row>
    <row r="6" ht="28" customHeight="1" spans="1:13">
      <c r="A6" s="5">
        <v>4</v>
      </c>
      <c r="B6" s="6" t="s">
        <v>24</v>
      </c>
      <c r="C6" s="7" t="s">
        <v>15</v>
      </c>
      <c r="D6" s="6" t="s">
        <v>16</v>
      </c>
      <c r="E6" s="6" t="s">
        <v>17</v>
      </c>
      <c r="F6" s="17" t="s">
        <v>25</v>
      </c>
      <c r="G6" s="8">
        <v>166.6</v>
      </c>
      <c r="H6" s="9">
        <f t="shared" si="0"/>
        <v>27.7666666666667</v>
      </c>
      <c r="I6" s="9">
        <v>69.4</v>
      </c>
      <c r="J6" s="9">
        <f t="shared" si="1"/>
        <v>34.7</v>
      </c>
      <c r="K6" s="9">
        <f t="shared" si="2"/>
        <v>62.4666666666667</v>
      </c>
      <c r="L6" s="8"/>
      <c r="M6" s="7"/>
    </row>
    <row r="7" ht="28" customHeight="1" spans="1:13">
      <c r="A7" s="5">
        <v>5</v>
      </c>
      <c r="B7" s="6" t="s">
        <v>26</v>
      </c>
      <c r="C7" s="7" t="s">
        <v>15</v>
      </c>
      <c r="D7" s="6" t="s">
        <v>16</v>
      </c>
      <c r="E7" s="6" t="s">
        <v>17</v>
      </c>
      <c r="F7" s="17" t="s">
        <v>27</v>
      </c>
      <c r="G7" s="8">
        <v>157.7</v>
      </c>
      <c r="H7" s="9">
        <f t="shared" si="0"/>
        <v>26.2833333333333</v>
      </c>
      <c r="I7" s="9">
        <v>72</v>
      </c>
      <c r="J7" s="9">
        <f t="shared" si="1"/>
        <v>36</v>
      </c>
      <c r="K7" s="9">
        <f t="shared" si="2"/>
        <v>62.2833333333333</v>
      </c>
      <c r="L7" s="8"/>
      <c r="M7" s="7"/>
    </row>
    <row r="8" ht="28" customHeight="1" spans="1:13">
      <c r="A8" s="5">
        <v>6</v>
      </c>
      <c r="B8" s="6" t="s">
        <v>28</v>
      </c>
      <c r="C8" s="7" t="s">
        <v>15</v>
      </c>
      <c r="D8" s="6" t="s">
        <v>16</v>
      </c>
      <c r="E8" s="6" t="s">
        <v>29</v>
      </c>
      <c r="F8" s="17" t="s">
        <v>30</v>
      </c>
      <c r="G8" s="8">
        <v>161.4</v>
      </c>
      <c r="H8" s="9">
        <f t="shared" si="0"/>
        <v>26.9</v>
      </c>
      <c r="I8" s="9">
        <v>80.2</v>
      </c>
      <c r="J8" s="9">
        <f t="shared" si="1"/>
        <v>40.1</v>
      </c>
      <c r="K8" s="9">
        <f t="shared" si="2"/>
        <v>67</v>
      </c>
      <c r="L8" s="8" t="s">
        <v>19</v>
      </c>
      <c r="M8" s="7"/>
    </row>
    <row r="9" ht="28" customHeight="1" spans="1:13">
      <c r="A9" s="5">
        <v>7</v>
      </c>
      <c r="B9" s="6" t="s">
        <v>31</v>
      </c>
      <c r="C9" s="7" t="s">
        <v>15</v>
      </c>
      <c r="D9" s="6" t="s">
        <v>16</v>
      </c>
      <c r="E9" s="6" t="s">
        <v>29</v>
      </c>
      <c r="F9" s="17" t="s">
        <v>32</v>
      </c>
      <c r="G9" s="8">
        <v>166.2</v>
      </c>
      <c r="H9" s="9">
        <f t="shared" si="0"/>
        <v>27.7</v>
      </c>
      <c r="I9" s="9">
        <v>75.8</v>
      </c>
      <c r="J9" s="9">
        <f t="shared" si="1"/>
        <v>37.9</v>
      </c>
      <c r="K9" s="9">
        <f t="shared" si="2"/>
        <v>65.6</v>
      </c>
      <c r="L9" s="8" t="s">
        <v>19</v>
      </c>
      <c r="M9" s="7"/>
    </row>
    <row r="10" ht="28" customHeight="1" spans="1:13">
      <c r="A10" s="5">
        <v>8</v>
      </c>
      <c r="B10" s="6" t="s">
        <v>33</v>
      </c>
      <c r="C10" s="7" t="s">
        <v>15</v>
      </c>
      <c r="D10" s="6" t="s">
        <v>16</v>
      </c>
      <c r="E10" s="6" t="s">
        <v>29</v>
      </c>
      <c r="F10" s="17" t="s">
        <v>34</v>
      </c>
      <c r="G10" s="8">
        <v>153.75</v>
      </c>
      <c r="H10" s="9">
        <f t="shared" si="0"/>
        <v>25.625</v>
      </c>
      <c r="I10" s="9">
        <v>78.2</v>
      </c>
      <c r="J10" s="9">
        <f t="shared" si="1"/>
        <v>39.1</v>
      </c>
      <c r="K10" s="9">
        <f t="shared" si="2"/>
        <v>64.725</v>
      </c>
      <c r="L10" s="8"/>
      <c r="M10" s="7"/>
    </row>
    <row r="11" ht="28" customHeight="1" spans="1:13">
      <c r="A11" s="5">
        <v>9</v>
      </c>
      <c r="B11" s="6" t="s">
        <v>35</v>
      </c>
      <c r="C11" s="7" t="s">
        <v>36</v>
      </c>
      <c r="D11" s="6" t="s">
        <v>16</v>
      </c>
      <c r="E11" s="6" t="s">
        <v>29</v>
      </c>
      <c r="F11" s="17" t="s">
        <v>37</v>
      </c>
      <c r="G11" s="8">
        <v>168.25</v>
      </c>
      <c r="H11" s="9">
        <f t="shared" si="0"/>
        <v>28.0416666666667</v>
      </c>
      <c r="I11" s="9">
        <v>71.2</v>
      </c>
      <c r="J11" s="9">
        <f t="shared" si="1"/>
        <v>35.6</v>
      </c>
      <c r="K11" s="9">
        <f t="shared" si="2"/>
        <v>63.6416666666667</v>
      </c>
      <c r="L11" s="8"/>
      <c r="M11" s="7"/>
    </row>
    <row r="12" ht="28" customHeight="1" spans="1:13">
      <c r="A12" s="5">
        <v>10</v>
      </c>
      <c r="B12" s="6" t="s">
        <v>38</v>
      </c>
      <c r="C12" s="7" t="s">
        <v>15</v>
      </c>
      <c r="D12" s="6" t="s">
        <v>16</v>
      </c>
      <c r="E12" s="6" t="s">
        <v>29</v>
      </c>
      <c r="F12" s="17" t="s">
        <v>39</v>
      </c>
      <c r="G12" s="8">
        <v>164.7</v>
      </c>
      <c r="H12" s="9">
        <f t="shared" si="0"/>
        <v>27.45</v>
      </c>
      <c r="I12" s="9">
        <v>71.8</v>
      </c>
      <c r="J12" s="9">
        <f t="shared" si="1"/>
        <v>35.9</v>
      </c>
      <c r="K12" s="9">
        <f t="shared" si="2"/>
        <v>63.35</v>
      </c>
      <c r="L12" s="8"/>
      <c r="M12" s="7"/>
    </row>
    <row r="13" ht="28" customHeight="1" spans="1:13">
      <c r="A13" s="5">
        <v>11</v>
      </c>
      <c r="B13" s="6" t="s">
        <v>40</v>
      </c>
      <c r="C13" s="7" t="s">
        <v>15</v>
      </c>
      <c r="D13" s="6" t="s">
        <v>16</v>
      </c>
      <c r="E13" s="6" t="s">
        <v>29</v>
      </c>
      <c r="F13" s="17" t="s">
        <v>41</v>
      </c>
      <c r="G13" s="8">
        <v>136.35</v>
      </c>
      <c r="H13" s="9">
        <f t="shared" si="0"/>
        <v>22.725</v>
      </c>
      <c r="I13" s="9">
        <v>69.8</v>
      </c>
      <c r="J13" s="9">
        <f t="shared" si="1"/>
        <v>34.9</v>
      </c>
      <c r="K13" s="9">
        <f t="shared" si="2"/>
        <v>57.625</v>
      </c>
      <c r="L13" s="8"/>
      <c r="M13" s="11"/>
    </row>
    <row r="14" ht="28" customHeight="1" spans="1:13">
      <c r="A14" s="5">
        <v>12</v>
      </c>
      <c r="B14" s="6" t="s">
        <v>42</v>
      </c>
      <c r="C14" s="7" t="s">
        <v>36</v>
      </c>
      <c r="D14" s="6" t="s">
        <v>16</v>
      </c>
      <c r="E14" s="6" t="s">
        <v>43</v>
      </c>
      <c r="F14" s="17" t="s">
        <v>44</v>
      </c>
      <c r="G14" s="8">
        <v>154.3</v>
      </c>
      <c r="H14" s="9">
        <f t="shared" si="0"/>
        <v>25.7166666666667</v>
      </c>
      <c r="I14" s="9">
        <v>77.6</v>
      </c>
      <c r="J14" s="9">
        <f t="shared" si="1"/>
        <v>38.8</v>
      </c>
      <c r="K14" s="9">
        <f t="shared" si="2"/>
        <v>64.5166666666667</v>
      </c>
      <c r="L14" s="8" t="s">
        <v>19</v>
      </c>
      <c r="M14" s="7"/>
    </row>
    <row r="15" ht="28" customHeight="1" spans="1:13">
      <c r="A15" s="5">
        <v>13</v>
      </c>
      <c r="B15" s="6" t="s">
        <v>45</v>
      </c>
      <c r="C15" s="7" t="s">
        <v>36</v>
      </c>
      <c r="D15" s="6" t="s">
        <v>16</v>
      </c>
      <c r="E15" s="6" t="s">
        <v>43</v>
      </c>
      <c r="F15" s="17" t="s">
        <v>46</v>
      </c>
      <c r="G15" s="8">
        <v>145.75</v>
      </c>
      <c r="H15" s="9">
        <f t="shared" si="0"/>
        <v>24.2916666666667</v>
      </c>
      <c r="I15" s="9">
        <v>71.6</v>
      </c>
      <c r="J15" s="9">
        <f t="shared" si="1"/>
        <v>35.8</v>
      </c>
      <c r="K15" s="9">
        <f t="shared" si="2"/>
        <v>60.0916666666667</v>
      </c>
      <c r="L15" s="8"/>
      <c r="M15" s="7"/>
    </row>
    <row r="16" ht="28" customHeight="1" spans="1:13">
      <c r="A16" s="5">
        <v>14</v>
      </c>
      <c r="B16" s="6" t="s">
        <v>47</v>
      </c>
      <c r="C16" s="7" t="s">
        <v>36</v>
      </c>
      <c r="D16" s="6" t="s">
        <v>16</v>
      </c>
      <c r="E16" s="6" t="s">
        <v>43</v>
      </c>
      <c r="F16" s="17" t="s">
        <v>48</v>
      </c>
      <c r="G16" s="8">
        <v>136.85</v>
      </c>
      <c r="H16" s="9">
        <f t="shared" si="0"/>
        <v>22.8083333333333</v>
      </c>
      <c r="I16" s="9">
        <v>69.6</v>
      </c>
      <c r="J16" s="9">
        <f t="shared" si="1"/>
        <v>34.8</v>
      </c>
      <c r="K16" s="9">
        <f t="shared" si="2"/>
        <v>57.6083333333333</v>
      </c>
      <c r="L16" s="8"/>
      <c r="M16" s="7"/>
    </row>
    <row r="17" ht="28" customHeight="1" spans="1:13">
      <c r="A17" s="5">
        <v>15</v>
      </c>
      <c r="B17" s="6" t="s">
        <v>49</v>
      </c>
      <c r="C17" s="7" t="s">
        <v>36</v>
      </c>
      <c r="D17" s="6" t="s">
        <v>50</v>
      </c>
      <c r="E17" s="6" t="s">
        <v>51</v>
      </c>
      <c r="F17" s="17" t="s">
        <v>52</v>
      </c>
      <c r="G17" s="8">
        <v>207.5</v>
      </c>
      <c r="H17" s="9">
        <f t="shared" si="0"/>
        <v>34.5833333333333</v>
      </c>
      <c r="I17" s="9">
        <v>76.8</v>
      </c>
      <c r="J17" s="9">
        <f t="shared" si="1"/>
        <v>38.4</v>
      </c>
      <c r="K17" s="9">
        <f t="shared" si="2"/>
        <v>72.9833333333333</v>
      </c>
      <c r="L17" s="8" t="s">
        <v>19</v>
      </c>
      <c r="M17" s="7"/>
    </row>
    <row r="18" ht="28" customHeight="1" spans="1:13">
      <c r="A18" s="5">
        <v>16</v>
      </c>
      <c r="B18" s="6" t="s">
        <v>53</v>
      </c>
      <c r="C18" s="7" t="s">
        <v>15</v>
      </c>
      <c r="D18" s="6" t="s">
        <v>50</v>
      </c>
      <c r="E18" s="6" t="s">
        <v>51</v>
      </c>
      <c r="F18" s="17" t="s">
        <v>54</v>
      </c>
      <c r="G18" s="8">
        <v>205.5</v>
      </c>
      <c r="H18" s="9">
        <f t="shared" si="0"/>
        <v>34.25</v>
      </c>
      <c r="I18" s="9">
        <v>75.6</v>
      </c>
      <c r="J18" s="9">
        <f t="shared" si="1"/>
        <v>37.8</v>
      </c>
      <c r="K18" s="9">
        <f t="shared" si="2"/>
        <v>72.05</v>
      </c>
      <c r="L18" s="8"/>
      <c r="M18" s="7"/>
    </row>
    <row r="19" ht="28" customHeight="1" spans="1:13">
      <c r="A19" s="5">
        <v>17</v>
      </c>
      <c r="B19" s="6" t="s">
        <v>55</v>
      </c>
      <c r="C19" s="7" t="s">
        <v>36</v>
      </c>
      <c r="D19" s="6" t="s">
        <v>56</v>
      </c>
      <c r="E19" s="6" t="s">
        <v>57</v>
      </c>
      <c r="F19" s="17" t="s">
        <v>58</v>
      </c>
      <c r="G19" s="8">
        <v>178.3</v>
      </c>
      <c r="H19" s="9">
        <f t="shared" si="0"/>
        <v>29.7166666666667</v>
      </c>
      <c r="I19" s="9">
        <v>78.7</v>
      </c>
      <c r="J19" s="9">
        <f t="shared" si="1"/>
        <v>39.35</v>
      </c>
      <c r="K19" s="9">
        <f t="shared" si="2"/>
        <v>69.0666666666667</v>
      </c>
      <c r="L19" s="8" t="s">
        <v>19</v>
      </c>
      <c r="M19" s="7"/>
    </row>
    <row r="20" ht="28" customHeight="1" spans="1:13">
      <c r="A20" s="5">
        <v>18</v>
      </c>
      <c r="B20" s="6" t="s">
        <v>59</v>
      </c>
      <c r="C20" s="7" t="s">
        <v>15</v>
      </c>
      <c r="D20" s="6" t="s">
        <v>56</v>
      </c>
      <c r="E20" s="6" t="s">
        <v>57</v>
      </c>
      <c r="F20" s="17" t="s">
        <v>60</v>
      </c>
      <c r="G20" s="8">
        <v>165.3</v>
      </c>
      <c r="H20" s="9">
        <f t="shared" si="0"/>
        <v>27.55</v>
      </c>
      <c r="I20" s="9">
        <v>73.8</v>
      </c>
      <c r="J20" s="9">
        <f t="shared" si="1"/>
        <v>36.9</v>
      </c>
      <c r="K20" s="9">
        <f t="shared" si="2"/>
        <v>64.45</v>
      </c>
      <c r="L20" s="8"/>
      <c r="M20" s="7"/>
    </row>
    <row r="21" ht="28" customHeight="1" spans="1:13">
      <c r="A21" s="5">
        <v>19</v>
      </c>
      <c r="B21" s="6" t="s">
        <v>61</v>
      </c>
      <c r="C21" s="7" t="s">
        <v>36</v>
      </c>
      <c r="D21" s="6" t="s">
        <v>56</v>
      </c>
      <c r="E21" s="6" t="s">
        <v>57</v>
      </c>
      <c r="F21" s="17" t="s">
        <v>62</v>
      </c>
      <c r="G21" s="8">
        <v>162.6</v>
      </c>
      <c r="H21" s="9">
        <f t="shared" si="0"/>
        <v>27.1</v>
      </c>
      <c r="I21" s="9"/>
      <c r="J21" s="9">
        <f t="shared" si="1"/>
        <v>0</v>
      </c>
      <c r="K21" s="9">
        <f t="shared" si="2"/>
        <v>27.1</v>
      </c>
      <c r="L21" s="8"/>
      <c r="M21" s="7"/>
    </row>
    <row r="22" ht="28" customHeight="1" spans="1:13">
      <c r="A22" s="5">
        <v>20</v>
      </c>
      <c r="B22" s="6" t="s">
        <v>63</v>
      </c>
      <c r="C22" s="7" t="s">
        <v>15</v>
      </c>
      <c r="D22" s="6" t="s">
        <v>56</v>
      </c>
      <c r="E22" s="6" t="s">
        <v>17</v>
      </c>
      <c r="F22" s="17" t="s">
        <v>64</v>
      </c>
      <c r="G22" s="8">
        <v>173.8</v>
      </c>
      <c r="H22" s="9">
        <f t="shared" si="0"/>
        <v>28.9666666666667</v>
      </c>
      <c r="I22" s="9">
        <v>79.4</v>
      </c>
      <c r="J22" s="9">
        <f t="shared" si="1"/>
        <v>39.7</v>
      </c>
      <c r="K22" s="9">
        <f t="shared" si="2"/>
        <v>68.6666666666667</v>
      </c>
      <c r="L22" s="8" t="s">
        <v>19</v>
      </c>
      <c r="M22" s="7"/>
    </row>
    <row r="23" ht="28" customHeight="1" spans="1:13">
      <c r="A23" s="5">
        <v>21</v>
      </c>
      <c r="B23" s="6" t="s">
        <v>65</v>
      </c>
      <c r="C23" s="7" t="s">
        <v>15</v>
      </c>
      <c r="D23" s="6" t="s">
        <v>56</v>
      </c>
      <c r="E23" s="6" t="s">
        <v>17</v>
      </c>
      <c r="F23" s="17" t="s">
        <v>66</v>
      </c>
      <c r="G23" s="8">
        <v>175.1</v>
      </c>
      <c r="H23" s="9">
        <f t="shared" si="0"/>
        <v>29.1833333333333</v>
      </c>
      <c r="I23" s="9">
        <v>75.24</v>
      </c>
      <c r="J23" s="9">
        <f t="shared" si="1"/>
        <v>37.62</v>
      </c>
      <c r="K23" s="9">
        <f t="shared" si="2"/>
        <v>66.8033333333333</v>
      </c>
      <c r="L23" s="8" t="s">
        <v>19</v>
      </c>
      <c r="M23" s="7"/>
    </row>
    <row r="24" ht="28" customHeight="1" spans="1:13">
      <c r="A24" s="5">
        <v>22</v>
      </c>
      <c r="B24" s="6" t="s">
        <v>67</v>
      </c>
      <c r="C24" s="7" t="s">
        <v>15</v>
      </c>
      <c r="D24" s="6" t="s">
        <v>56</v>
      </c>
      <c r="E24" s="6" t="s">
        <v>17</v>
      </c>
      <c r="F24" s="17" t="s">
        <v>68</v>
      </c>
      <c r="G24" s="8">
        <v>158.8</v>
      </c>
      <c r="H24" s="9">
        <f t="shared" si="0"/>
        <v>26.4666666666667</v>
      </c>
      <c r="I24" s="9">
        <v>80.2</v>
      </c>
      <c r="J24" s="9">
        <f t="shared" si="1"/>
        <v>40.1</v>
      </c>
      <c r="K24" s="9">
        <f t="shared" si="2"/>
        <v>66.5666666666667</v>
      </c>
      <c r="L24" s="8"/>
      <c r="M24" s="7"/>
    </row>
    <row r="25" ht="28" customHeight="1" spans="1:13">
      <c r="A25" s="5">
        <v>23</v>
      </c>
      <c r="B25" s="6" t="s">
        <v>69</v>
      </c>
      <c r="C25" s="7" t="s">
        <v>15</v>
      </c>
      <c r="D25" s="6" t="s">
        <v>56</v>
      </c>
      <c r="E25" s="6" t="s">
        <v>17</v>
      </c>
      <c r="F25" s="17" t="s">
        <v>70</v>
      </c>
      <c r="G25" s="8">
        <v>168.8</v>
      </c>
      <c r="H25" s="9">
        <f t="shared" si="0"/>
        <v>28.1333333333333</v>
      </c>
      <c r="I25" s="9">
        <v>76.3</v>
      </c>
      <c r="J25" s="9">
        <f t="shared" si="1"/>
        <v>38.15</v>
      </c>
      <c r="K25" s="9">
        <f t="shared" si="2"/>
        <v>66.2833333333333</v>
      </c>
      <c r="L25" s="8"/>
      <c r="M25" s="7"/>
    </row>
    <row r="26" ht="28" customHeight="1" spans="1:13">
      <c r="A26" s="5">
        <v>24</v>
      </c>
      <c r="B26" s="6" t="s">
        <v>71</v>
      </c>
      <c r="C26" s="7" t="s">
        <v>15</v>
      </c>
      <c r="D26" s="6" t="s">
        <v>56</v>
      </c>
      <c r="E26" s="6" t="s">
        <v>17</v>
      </c>
      <c r="F26" s="17" t="s">
        <v>72</v>
      </c>
      <c r="G26" s="8">
        <v>166.2</v>
      </c>
      <c r="H26" s="9">
        <f t="shared" si="0"/>
        <v>27.7</v>
      </c>
      <c r="I26" s="9">
        <v>73.8</v>
      </c>
      <c r="J26" s="9">
        <f t="shared" si="1"/>
        <v>36.9</v>
      </c>
      <c r="K26" s="9">
        <f t="shared" si="2"/>
        <v>64.6</v>
      </c>
      <c r="L26" s="8"/>
      <c r="M26" s="7"/>
    </row>
    <row r="27" ht="28" customHeight="1" spans="1:13">
      <c r="A27" s="5">
        <v>25</v>
      </c>
      <c r="B27" s="6" t="s">
        <v>73</v>
      </c>
      <c r="C27" s="7" t="s">
        <v>15</v>
      </c>
      <c r="D27" s="6" t="s">
        <v>56</v>
      </c>
      <c r="E27" s="6" t="s">
        <v>17</v>
      </c>
      <c r="F27" s="17" t="s">
        <v>74</v>
      </c>
      <c r="G27" s="8">
        <v>158.4</v>
      </c>
      <c r="H27" s="9">
        <f t="shared" si="0"/>
        <v>26.4</v>
      </c>
      <c r="I27" s="9">
        <v>71.6</v>
      </c>
      <c r="J27" s="9">
        <f t="shared" si="1"/>
        <v>35.8</v>
      </c>
      <c r="K27" s="9">
        <f t="shared" si="2"/>
        <v>62.2</v>
      </c>
      <c r="L27" s="8"/>
      <c r="M27" s="7"/>
    </row>
    <row r="28" ht="28" customHeight="1" spans="1:13">
      <c r="A28" s="5">
        <v>26</v>
      </c>
      <c r="B28" s="6" t="s">
        <v>75</v>
      </c>
      <c r="C28" s="7" t="s">
        <v>15</v>
      </c>
      <c r="D28" s="6" t="s">
        <v>76</v>
      </c>
      <c r="E28" s="6" t="s">
        <v>77</v>
      </c>
      <c r="F28" s="17" t="s">
        <v>78</v>
      </c>
      <c r="G28" s="8">
        <v>168.2</v>
      </c>
      <c r="H28" s="9">
        <f t="shared" si="0"/>
        <v>28.0333333333333</v>
      </c>
      <c r="I28" s="9">
        <v>79.4</v>
      </c>
      <c r="J28" s="9">
        <f t="shared" si="1"/>
        <v>39.7</v>
      </c>
      <c r="K28" s="9">
        <f t="shared" si="2"/>
        <v>67.7333333333333</v>
      </c>
      <c r="L28" s="8" t="s">
        <v>19</v>
      </c>
      <c r="M28" s="7"/>
    </row>
    <row r="29" ht="28" customHeight="1" spans="1:13">
      <c r="A29" s="5">
        <v>27</v>
      </c>
      <c r="B29" s="6" t="s">
        <v>79</v>
      </c>
      <c r="C29" s="7" t="s">
        <v>36</v>
      </c>
      <c r="D29" s="6" t="s">
        <v>76</v>
      </c>
      <c r="E29" s="6" t="s">
        <v>77</v>
      </c>
      <c r="F29" s="17" t="s">
        <v>80</v>
      </c>
      <c r="G29" s="8">
        <v>165.4</v>
      </c>
      <c r="H29" s="9">
        <f t="shared" si="0"/>
        <v>27.5666666666667</v>
      </c>
      <c r="I29" s="9">
        <v>74.4</v>
      </c>
      <c r="J29" s="9">
        <f t="shared" si="1"/>
        <v>37.2</v>
      </c>
      <c r="K29" s="9">
        <f t="shared" si="2"/>
        <v>64.7666666666667</v>
      </c>
      <c r="L29" s="8"/>
      <c r="M29" s="7"/>
    </row>
    <row r="30" ht="28" customHeight="1" spans="1:13">
      <c r="A30" s="5">
        <v>28</v>
      </c>
      <c r="B30" s="6" t="s">
        <v>81</v>
      </c>
      <c r="C30" s="7" t="s">
        <v>15</v>
      </c>
      <c r="D30" s="6" t="s">
        <v>76</v>
      </c>
      <c r="E30" s="6" t="s">
        <v>77</v>
      </c>
      <c r="F30" s="17" t="s">
        <v>82</v>
      </c>
      <c r="G30" s="8">
        <v>156.3</v>
      </c>
      <c r="H30" s="9">
        <f t="shared" si="0"/>
        <v>26.05</v>
      </c>
      <c r="I30" s="9">
        <v>73</v>
      </c>
      <c r="J30" s="9">
        <f t="shared" si="1"/>
        <v>36.5</v>
      </c>
      <c r="K30" s="9">
        <f t="shared" si="2"/>
        <v>62.55</v>
      </c>
      <c r="L30" s="8"/>
      <c r="M30" s="7"/>
    </row>
    <row r="31" ht="28" customHeight="1" spans="1:13">
      <c r="A31" s="5">
        <v>29</v>
      </c>
      <c r="B31" s="6" t="s">
        <v>83</v>
      </c>
      <c r="C31" s="7" t="s">
        <v>15</v>
      </c>
      <c r="D31" s="6" t="s">
        <v>76</v>
      </c>
      <c r="E31" s="6" t="s">
        <v>84</v>
      </c>
      <c r="F31" s="17" t="s">
        <v>85</v>
      </c>
      <c r="G31" s="8">
        <v>156.6</v>
      </c>
      <c r="H31" s="9">
        <f t="shared" si="0"/>
        <v>26.1</v>
      </c>
      <c r="I31" s="9">
        <v>76</v>
      </c>
      <c r="J31" s="9">
        <f t="shared" si="1"/>
        <v>38</v>
      </c>
      <c r="K31" s="9">
        <f t="shared" si="2"/>
        <v>64.1</v>
      </c>
      <c r="L31" s="8" t="s">
        <v>19</v>
      </c>
      <c r="M31" s="7"/>
    </row>
    <row r="32" ht="28" customHeight="1" spans="1:13">
      <c r="A32" s="5">
        <v>30</v>
      </c>
      <c r="B32" s="6" t="s">
        <v>86</v>
      </c>
      <c r="C32" s="7" t="s">
        <v>15</v>
      </c>
      <c r="D32" s="6" t="s">
        <v>76</v>
      </c>
      <c r="E32" s="6" t="s">
        <v>84</v>
      </c>
      <c r="F32" s="17" t="s">
        <v>87</v>
      </c>
      <c r="G32" s="8">
        <v>142</v>
      </c>
      <c r="H32" s="9">
        <f t="shared" si="0"/>
        <v>23.6666666666667</v>
      </c>
      <c r="I32" s="9">
        <v>73.4</v>
      </c>
      <c r="J32" s="9">
        <f t="shared" si="1"/>
        <v>36.7</v>
      </c>
      <c r="K32" s="9">
        <f t="shared" si="2"/>
        <v>60.3666666666667</v>
      </c>
      <c r="L32" s="8"/>
      <c r="M32" s="7"/>
    </row>
    <row r="33" ht="28" customHeight="1" spans="1:13">
      <c r="A33" s="5">
        <v>31</v>
      </c>
      <c r="B33" s="6" t="s">
        <v>88</v>
      </c>
      <c r="C33" s="7" t="s">
        <v>36</v>
      </c>
      <c r="D33" s="6" t="s">
        <v>76</v>
      </c>
      <c r="E33" s="6" t="s">
        <v>84</v>
      </c>
      <c r="F33" s="17" t="s">
        <v>89</v>
      </c>
      <c r="G33" s="8">
        <v>135.2</v>
      </c>
      <c r="H33" s="9">
        <f t="shared" si="0"/>
        <v>22.5333333333333</v>
      </c>
      <c r="I33" s="9">
        <v>74.2</v>
      </c>
      <c r="J33" s="9">
        <f t="shared" si="1"/>
        <v>37.1</v>
      </c>
      <c r="K33" s="9">
        <f t="shared" si="2"/>
        <v>59.6333333333333</v>
      </c>
      <c r="L33" s="8"/>
      <c r="M33" s="7"/>
    </row>
    <row r="34" ht="28" customHeight="1" spans="1:13">
      <c r="A34" s="5">
        <v>32</v>
      </c>
      <c r="B34" s="6" t="s">
        <v>90</v>
      </c>
      <c r="C34" s="7" t="s">
        <v>36</v>
      </c>
      <c r="D34" s="6" t="s">
        <v>76</v>
      </c>
      <c r="E34" s="6" t="s">
        <v>91</v>
      </c>
      <c r="F34" s="17" t="s">
        <v>92</v>
      </c>
      <c r="G34" s="8">
        <v>160</v>
      </c>
      <c r="H34" s="9">
        <f t="shared" si="0"/>
        <v>26.6666666666667</v>
      </c>
      <c r="I34" s="9">
        <v>74.8</v>
      </c>
      <c r="J34" s="9">
        <f t="shared" si="1"/>
        <v>37.4</v>
      </c>
      <c r="K34" s="9">
        <f t="shared" si="2"/>
        <v>64.0666666666667</v>
      </c>
      <c r="L34" s="8" t="s">
        <v>19</v>
      </c>
      <c r="M34" s="7"/>
    </row>
    <row r="35" ht="28" customHeight="1" spans="1:13">
      <c r="A35" s="5">
        <v>33</v>
      </c>
      <c r="B35" s="6" t="s">
        <v>93</v>
      </c>
      <c r="C35" s="7" t="s">
        <v>15</v>
      </c>
      <c r="D35" s="6" t="s">
        <v>76</v>
      </c>
      <c r="E35" s="6" t="s">
        <v>91</v>
      </c>
      <c r="F35" s="17" t="s">
        <v>94</v>
      </c>
      <c r="G35" s="8">
        <v>163.4</v>
      </c>
      <c r="H35" s="9">
        <f t="shared" si="0"/>
        <v>27.2333333333333</v>
      </c>
      <c r="I35" s="9">
        <v>71.8</v>
      </c>
      <c r="J35" s="9">
        <f t="shared" si="1"/>
        <v>35.9</v>
      </c>
      <c r="K35" s="9">
        <f t="shared" si="2"/>
        <v>63.1333333333333</v>
      </c>
      <c r="L35" s="8"/>
      <c r="M35" s="7"/>
    </row>
    <row r="36" ht="28" customHeight="1" spans="1:13">
      <c r="A36" s="5">
        <v>34</v>
      </c>
      <c r="B36" s="6" t="s">
        <v>95</v>
      </c>
      <c r="C36" s="7" t="s">
        <v>15</v>
      </c>
      <c r="D36" s="6" t="s">
        <v>76</v>
      </c>
      <c r="E36" s="6" t="s">
        <v>91</v>
      </c>
      <c r="F36" s="17" t="s">
        <v>96</v>
      </c>
      <c r="G36" s="8">
        <v>155.1</v>
      </c>
      <c r="H36" s="9">
        <f t="shared" si="0"/>
        <v>25.85</v>
      </c>
      <c r="I36" s="9">
        <v>72</v>
      </c>
      <c r="J36" s="9">
        <f t="shared" si="1"/>
        <v>36</v>
      </c>
      <c r="K36" s="9">
        <f t="shared" si="2"/>
        <v>61.85</v>
      </c>
      <c r="L36" s="8"/>
      <c r="M36" s="7"/>
    </row>
    <row r="37" ht="28" customHeight="1" spans="1:13">
      <c r="A37" s="5">
        <v>35</v>
      </c>
      <c r="B37" s="6" t="s">
        <v>97</v>
      </c>
      <c r="C37" s="7" t="s">
        <v>15</v>
      </c>
      <c r="D37" s="6" t="s">
        <v>98</v>
      </c>
      <c r="E37" s="6" t="s">
        <v>99</v>
      </c>
      <c r="F37" s="17" t="s">
        <v>100</v>
      </c>
      <c r="G37" s="8">
        <v>177.3</v>
      </c>
      <c r="H37" s="9">
        <f t="shared" si="0"/>
        <v>29.55</v>
      </c>
      <c r="I37" s="9">
        <v>77.2</v>
      </c>
      <c r="J37" s="9">
        <f t="shared" si="1"/>
        <v>38.6</v>
      </c>
      <c r="K37" s="9">
        <f t="shared" si="2"/>
        <v>68.15</v>
      </c>
      <c r="L37" s="8" t="s">
        <v>19</v>
      </c>
      <c r="M37" s="7"/>
    </row>
    <row r="38" ht="28" customHeight="1" spans="1:13">
      <c r="A38" s="5">
        <v>36</v>
      </c>
      <c r="B38" s="6" t="s">
        <v>101</v>
      </c>
      <c r="C38" s="7" t="s">
        <v>15</v>
      </c>
      <c r="D38" s="6" t="s">
        <v>98</v>
      </c>
      <c r="E38" s="6" t="s">
        <v>99</v>
      </c>
      <c r="F38" s="17" t="s">
        <v>102</v>
      </c>
      <c r="G38" s="8">
        <v>169.3</v>
      </c>
      <c r="H38" s="9">
        <f t="shared" si="0"/>
        <v>28.2166666666667</v>
      </c>
      <c r="I38" s="9">
        <v>73.7</v>
      </c>
      <c r="J38" s="9">
        <f t="shared" si="1"/>
        <v>36.85</v>
      </c>
      <c r="K38" s="9">
        <f t="shared" si="2"/>
        <v>65.0666666666667</v>
      </c>
      <c r="L38" s="8"/>
      <c r="M38" s="7"/>
    </row>
    <row r="39" ht="28" customHeight="1" spans="1:13">
      <c r="A39" s="5">
        <v>37</v>
      </c>
      <c r="B39" s="6" t="s">
        <v>103</v>
      </c>
      <c r="C39" s="7" t="s">
        <v>36</v>
      </c>
      <c r="D39" s="6" t="s">
        <v>98</v>
      </c>
      <c r="E39" s="6" t="s">
        <v>99</v>
      </c>
      <c r="F39" s="17" t="s">
        <v>104</v>
      </c>
      <c r="G39" s="8">
        <v>167.1</v>
      </c>
      <c r="H39" s="9">
        <f t="shared" si="0"/>
        <v>27.85</v>
      </c>
      <c r="I39" s="9">
        <v>73.6</v>
      </c>
      <c r="J39" s="9">
        <f t="shared" si="1"/>
        <v>36.8</v>
      </c>
      <c r="K39" s="9">
        <f t="shared" si="2"/>
        <v>64.65</v>
      </c>
      <c r="L39" s="8"/>
      <c r="M39" s="7"/>
    </row>
    <row r="40" ht="28" customHeight="1" spans="1:13">
      <c r="A40" s="5">
        <v>38</v>
      </c>
      <c r="B40" s="6" t="s">
        <v>105</v>
      </c>
      <c r="C40" s="7" t="s">
        <v>15</v>
      </c>
      <c r="D40" s="6" t="s">
        <v>106</v>
      </c>
      <c r="E40" s="6" t="s">
        <v>57</v>
      </c>
      <c r="F40" s="17" t="s">
        <v>107</v>
      </c>
      <c r="G40" s="8">
        <v>160.5</v>
      </c>
      <c r="H40" s="9">
        <f t="shared" si="0"/>
        <v>26.75</v>
      </c>
      <c r="I40" s="9">
        <v>79.7</v>
      </c>
      <c r="J40" s="9">
        <f t="shared" si="1"/>
        <v>39.85</v>
      </c>
      <c r="K40" s="9">
        <f t="shared" si="2"/>
        <v>66.6</v>
      </c>
      <c r="L40" s="8" t="s">
        <v>19</v>
      </c>
      <c r="M40" s="7"/>
    </row>
    <row r="41" ht="28" customHeight="1" spans="1:13">
      <c r="A41" s="5">
        <v>39</v>
      </c>
      <c r="B41" s="6" t="s">
        <v>108</v>
      </c>
      <c r="C41" s="7" t="s">
        <v>15</v>
      </c>
      <c r="D41" s="6" t="s">
        <v>106</v>
      </c>
      <c r="E41" s="6" t="s">
        <v>57</v>
      </c>
      <c r="F41" s="17" t="s">
        <v>109</v>
      </c>
      <c r="G41" s="8">
        <v>146.4</v>
      </c>
      <c r="H41" s="9">
        <f t="shared" si="0"/>
        <v>24.4</v>
      </c>
      <c r="I41" s="9">
        <v>73</v>
      </c>
      <c r="J41" s="9">
        <f t="shared" si="1"/>
        <v>36.5</v>
      </c>
      <c r="K41" s="9">
        <f t="shared" si="2"/>
        <v>60.9</v>
      </c>
      <c r="L41" s="8"/>
      <c r="M41" s="7"/>
    </row>
    <row r="42" ht="28" customHeight="1" spans="1:13">
      <c r="A42" s="5">
        <v>40</v>
      </c>
      <c r="B42" s="6" t="s">
        <v>110</v>
      </c>
      <c r="C42" s="7" t="s">
        <v>15</v>
      </c>
      <c r="D42" s="6" t="s">
        <v>106</v>
      </c>
      <c r="E42" s="6" t="s">
        <v>57</v>
      </c>
      <c r="F42" s="17" t="s">
        <v>111</v>
      </c>
      <c r="G42" s="8">
        <v>137.8</v>
      </c>
      <c r="H42" s="9">
        <f t="shared" si="0"/>
        <v>22.9666666666667</v>
      </c>
      <c r="I42" s="9">
        <v>67.2</v>
      </c>
      <c r="J42" s="9">
        <f t="shared" si="1"/>
        <v>33.6</v>
      </c>
      <c r="K42" s="9">
        <f t="shared" si="2"/>
        <v>56.5666666666667</v>
      </c>
      <c r="L42" s="8"/>
      <c r="M42" s="7"/>
    </row>
    <row r="43" ht="28" customHeight="1" spans="1:13">
      <c r="A43" s="5">
        <v>41</v>
      </c>
      <c r="B43" s="6" t="s">
        <v>112</v>
      </c>
      <c r="C43" s="7" t="s">
        <v>15</v>
      </c>
      <c r="D43" s="6" t="s">
        <v>106</v>
      </c>
      <c r="E43" s="6" t="s">
        <v>17</v>
      </c>
      <c r="F43" s="17" t="s">
        <v>113</v>
      </c>
      <c r="G43" s="8">
        <v>167.6</v>
      </c>
      <c r="H43" s="9">
        <f t="shared" si="0"/>
        <v>27.9333333333333</v>
      </c>
      <c r="I43" s="9">
        <v>77.1</v>
      </c>
      <c r="J43" s="9">
        <f t="shared" si="1"/>
        <v>38.55</v>
      </c>
      <c r="K43" s="9">
        <f t="shared" si="2"/>
        <v>66.4833333333333</v>
      </c>
      <c r="L43" s="8" t="s">
        <v>19</v>
      </c>
      <c r="M43" s="7"/>
    </row>
    <row r="44" ht="28" customHeight="1" spans="1:13">
      <c r="A44" s="5">
        <v>42</v>
      </c>
      <c r="B44" s="6" t="s">
        <v>114</v>
      </c>
      <c r="C44" s="7" t="s">
        <v>36</v>
      </c>
      <c r="D44" s="6" t="s">
        <v>106</v>
      </c>
      <c r="E44" s="6" t="s">
        <v>17</v>
      </c>
      <c r="F44" s="17" t="s">
        <v>115</v>
      </c>
      <c r="G44" s="8">
        <v>157.9</v>
      </c>
      <c r="H44" s="9">
        <f t="shared" si="0"/>
        <v>26.3166666666667</v>
      </c>
      <c r="I44" s="9">
        <v>78.2</v>
      </c>
      <c r="J44" s="9">
        <f t="shared" si="1"/>
        <v>39.1</v>
      </c>
      <c r="K44" s="9">
        <f t="shared" si="2"/>
        <v>65.4166666666667</v>
      </c>
      <c r="L44" s="8"/>
      <c r="M44" s="7"/>
    </row>
    <row r="45" ht="28" customHeight="1" spans="1:13">
      <c r="A45" s="5">
        <v>43</v>
      </c>
      <c r="B45" s="6" t="s">
        <v>116</v>
      </c>
      <c r="C45" s="7" t="s">
        <v>15</v>
      </c>
      <c r="D45" s="6" t="s">
        <v>106</v>
      </c>
      <c r="E45" s="6" t="s">
        <v>17</v>
      </c>
      <c r="F45" s="17" t="s">
        <v>117</v>
      </c>
      <c r="G45" s="8">
        <v>149.7</v>
      </c>
      <c r="H45" s="9">
        <f t="shared" si="0"/>
        <v>24.95</v>
      </c>
      <c r="I45" s="9"/>
      <c r="J45" s="9">
        <f t="shared" si="1"/>
        <v>0</v>
      </c>
      <c r="K45" s="9">
        <f t="shared" si="2"/>
        <v>24.95</v>
      </c>
      <c r="L45" s="8"/>
      <c r="M45" s="7"/>
    </row>
    <row r="46" ht="28" customHeight="1" spans="1:13">
      <c r="A46" s="5">
        <v>44</v>
      </c>
      <c r="B46" s="6" t="s">
        <v>118</v>
      </c>
      <c r="C46" s="7" t="s">
        <v>15</v>
      </c>
      <c r="D46" s="6" t="s">
        <v>119</v>
      </c>
      <c r="E46" s="6" t="s">
        <v>91</v>
      </c>
      <c r="F46" s="17" t="s">
        <v>120</v>
      </c>
      <c r="G46" s="8">
        <v>181.4</v>
      </c>
      <c r="H46" s="9">
        <f t="shared" si="0"/>
        <v>30.2333333333333</v>
      </c>
      <c r="I46" s="9">
        <v>72.6</v>
      </c>
      <c r="J46" s="9">
        <f t="shared" si="1"/>
        <v>36.3</v>
      </c>
      <c r="K46" s="9">
        <f t="shared" si="2"/>
        <v>66.5333333333333</v>
      </c>
      <c r="L46" s="8" t="s">
        <v>19</v>
      </c>
      <c r="M46" s="7"/>
    </row>
    <row r="47" ht="28" customHeight="1" spans="1:13">
      <c r="A47" s="5">
        <v>45</v>
      </c>
      <c r="B47" s="6" t="s">
        <v>121</v>
      </c>
      <c r="C47" s="7" t="s">
        <v>36</v>
      </c>
      <c r="D47" s="6" t="s">
        <v>119</v>
      </c>
      <c r="E47" s="6" t="s">
        <v>91</v>
      </c>
      <c r="F47" s="17" t="s">
        <v>122</v>
      </c>
      <c r="G47" s="8">
        <v>167.3</v>
      </c>
      <c r="H47" s="9">
        <f t="shared" si="0"/>
        <v>27.8833333333333</v>
      </c>
      <c r="I47" s="9">
        <v>71</v>
      </c>
      <c r="J47" s="9">
        <f t="shared" si="1"/>
        <v>35.5</v>
      </c>
      <c r="K47" s="9">
        <f t="shared" si="2"/>
        <v>63.3833333333333</v>
      </c>
      <c r="L47" s="8"/>
      <c r="M47" s="7"/>
    </row>
    <row r="48" ht="28" customHeight="1" spans="1:13">
      <c r="A48" s="5">
        <v>46</v>
      </c>
      <c r="B48" s="6" t="s">
        <v>123</v>
      </c>
      <c r="C48" s="7" t="s">
        <v>15</v>
      </c>
      <c r="D48" s="6" t="s">
        <v>119</v>
      </c>
      <c r="E48" s="6" t="s">
        <v>91</v>
      </c>
      <c r="F48" s="17" t="s">
        <v>124</v>
      </c>
      <c r="G48" s="8">
        <v>160.7</v>
      </c>
      <c r="H48" s="9">
        <f t="shared" si="0"/>
        <v>26.7833333333333</v>
      </c>
      <c r="I48" s="9">
        <v>67.8</v>
      </c>
      <c r="J48" s="9">
        <f t="shared" si="1"/>
        <v>33.9</v>
      </c>
      <c r="K48" s="9">
        <f t="shared" si="2"/>
        <v>60.6833333333333</v>
      </c>
      <c r="L48" s="8"/>
      <c r="M48" s="7"/>
    </row>
    <row r="49" ht="28" customHeight="1" spans="1:13">
      <c r="A49" s="5">
        <v>47</v>
      </c>
      <c r="B49" s="6" t="s">
        <v>125</v>
      </c>
      <c r="C49" s="7" t="s">
        <v>36</v>
      </c>
      <c r="D49" s="6" t="s">
        <v>126</v>
      </c>
      <c r="E49" s="6" t="s">
        <v>84</v>
      </c>
      <c r="F49" s="17" t="s">
        <v>127</v>
      </c>
      <c r="G49" s="8">
        <v>132.5</v>
      </c>
      <c r="H49" s="9">
        <f t="shared" si="0"/>
        <v>22.0833333333333</v>
      </c>
      <c r="I49" s="9">
        <v>76.8</v>
      </c>
      <c r="J49" s="9">
        <f t="shared" si="1"/>
        <v>38.4</v>
      </c>
      <c r="K49" s="9">
        <f t="shared" si="2"/>
        <v>60.4833333333333</v>
      </c>
      <c r="L49" s="8" t="s">
        <v>19</v>
      </c>
      <c r="M49" s="7"/>
    </row>
    <row r="50" ht="28" customHeight="1" spans="1:13">
      <c r="A50" s="5">
        <v>48</v>
      </c>
      <c r="B50" s="6" t="s">
        <v>128</v>
      </c>
      <c r="C50" s="7" t="s">
        <v>36</v>
      </c>
      <c r="D50" s="6" t="s">
        <v>126</v>
      </c>
      <c r="E50" s="6" t="s">
        <v>84</v>
      </c>
      <c r="F50" s="17" t="s">
        <v>129</v>
      </c>
      <c r="G50" s="8">
        <v>144.4</v>
      </c>
      <c r="H50" s="9">
        <f t="shared" si="0"/>
        <v>24.0666666666667</v>
      </c>
      <c r="I50" s="9">
        <v>67.8</v>
      </c>
      <c r="J50" s="9">
        <f t="shared" si="1"/>
        <v>33.9</v>
      </c>
      <c r="K50" s="9">
        <f t="shared" si="2"/>
        <v>57.9666666666667</v>
      </c>
      <c r="L50" s="8"/>
      <c r="M50" s="7"/>
    </row>
    <row r="51" ht="28" customHeight="1" spans="1:13">
      <c r="A51" s="5">
        <v>49</v>
      </c>
      <c r="B51" s="6" t="s">
        <v>130</v>
      </c>
      <c r="C51" s="7" t="s">
        <v>15</v>
      </c>
      <c r="D51" s="6" t="s">
        <v>126</v>
      </c>
      <c r="E51" s="6" t="s">
        <v>84</v>
      </c>
      <c r="F51" s="17" t="s">
        <v>131</v>
      </c>
      <c r="G51" s="8">
        <v>130</v>
      </c>
      <c r="H51" s="9">
        <f t="shared" si="0"/>
        <v>21.6666666666667</v>
      </c>
      <c r="I51" s="9">
        <v>70.4</v>
      </c>
      <c r="J51" s="9">
        <f t="shared" si="1"/>
        <v>35.2</v>
      </c>
      <c r="K51" s="9">
        <f t="shared" si="2"/>
        <v>56.8666666666667</v>
      </c>
      <c r="L51" s="8"/>
      <c r="M51" s="7"/>
    </row>
    <row r="52" ht="28" customHeight="1" spans="1:13">
      <c r="A52" s="5">
        <v>50</v>
      </c>
      <c r="B52" s="6" t="s">
        <v>132</v>
      </c>
      <c r="C52" s="7" t="s">
        <v>36</v>
      </c>
      <c r="D52" s="6" t="s">
        <v>126</v>
      </c>
      <c r="E52" s="6" t="s">
        <v>91</v>
      </c>
      <c r="F52" s="17" t="s">
        <v>133</v>
      </c>
      <c r="G52" s="8">
        <v>168</v>
      </c>
      <c r="H52" s="9">
        <f t="shared" si="0"/>
        <v>28</v>
      </c>
      <c r="I52" s="9">
        <v>77.2</v>
      </c>
      <c r="J52" s="9">
        <f t="shared" si="1"/>
        <v>38.6</v>
      </c>
      <c r="K52" s="9">
        <f t="shared" si="2"/>
        <v>66.6</v>
      </c>
      <c r="L52" s="8" t="s">
        <v>19</v>
      </c>
      <c r="M52" s="7"/>
    </row>
    <row r="53" ht="28" customHeight="1" spans="1:13">
      <c r="A53" s="5">
        <v>51</v>
      </c>
      <c r="B53" s="6" t="s">
        <v>134</v>
      </c>
      <c r="C53" s="7" t="s">
        <v>36</v>
      </c>
      <c r="D53" s="6" t="s">
        <v>135</v>
      </c>
      <c r="E53" s="6" t="s">
        <v>84</v>
      </c>
      <c r="F53" s="17" t="s">
        <v>136</v>
      </c>
      <c r="G53" s="8">
        <v>140.5</v>
      </c>
      <c r="H53" s="9">
        <f t="shared" si="0"/>
        <v>23.4166666666667</v>
      </c>
      <c r="I53" s="9">
        <v>70.4</v>
      </c>
      <c r="J53" s="9">
        <f t="shared" si="1"/>
        <v>35.2</v>
      </c>
      <c r="K53" s="9">
        <f t="shared" si="2"/>
        <v>58.6166666666667</v>
      </c>
      <c r="L53" s="8" t="s">
        <v>19</v>
      </c>
      <c r="M53" s="7"/>
    </row>
    <row r="54" ht="28" customHeight="1" spans="1:13">
      <c r="A54" s="5">
        <v>52</v>
      </c>
      <c r="B54" s="6" t="s">
        <v>137</v>
      </c>
      <c r="C54" s="7" t="s">
        <v>36</v>
      </c>
      <c r="D54" s="6" t="s">
        <v>135</v>
      </c>
      <c r="E54" s="6" t="s">
        <v>84</v>
      </c>
      <c r="F54" s="17" t="s">
        <v>138</v>
      </c>
      <c r="G54" s="8">
        <v>100.55</v>
      </c>
      <c r="H54" s="9">
        <f t="shared" si="0"/>
        <v>16.7583333333333</v>
      </c>
      <c r="I54" s="9">
        <v>71.3</v>
      </c>
      <c r="J54" s="9">
        <f t="shared" si="1"/>
        <v>35.65</v>
      </c>
      <c r="K54" s="9">
        <f t="shared" si="2"/>
        <v>52.4083333333333</v>
      </c>
      <c r="L54" s="8"/>
      <c r="M54" s="7"/>
    </row>
    <row r="55" ht="28" customHeight="1" spans="1:13">
      <c r="A55" s="5">
        <v>53</v>
      </c>
      <c r="B55" s="6" t="s">
        <v>139</v>
      </c>
      <c r="C55" s="7" t="s">
        <v>15</v>
      </c>
      <c r="D55" s="6" t="s">
        <v>140</v>
      </c>
      <c r="E55" s="6" t="s">
        <v>17</v>
      </c>
      <c r="F55" s="17" t="s">
        <v>141</v>
      </c>
      <c r="G55" s="8">
        <v>140.6</v>
      </c>
      <c r="H55" s="9">
        <f t="shared" si="0"/>
        <v>23.4333333333333</v>
      </c>
      <c r="I55" s="9">
        <v>76.6</v>
      </c>
      <c r="J55" s="9">
        <f t="shared" si="1"/>
        <v>38.3</v>
      </c>
      <c r="K55" s="9">
        <f t="shared" si="2"/>
        <v>61.7333333333333</v>
      </c>
      <c r="L55" s="8" t="s">
        <v>19</v>
      </c>
      <c r="M55" s="7"/>
    </row>
    <row r="56" ht="28" customHeight="1" spans="1:13">
      <c r="A56" s="5">
        <v>54</v>
      </c>
      <c r="B56" s="6" t="s">
        <v>142</v>
      </c>
      <c r="C56" s="7" t="s">
        <v>15</v>
      </c>
      <c r="D56" s="6" t="s">
        <v>140</v>
      </c>
      <c r="E56" s="6" t="s">
        <v>17</v>
      </c>
      <c r="F56" s="17" t="s">
        <v>143</v>
      </c>
      <c r="G56" s="8">
        <v>127.6</v>
      </c>
      <c r="H56" s="9">
        <f t="shared" si="0"/>
        <v>21.2666666666667</v>
      </c>
      <c r="I56" s="9">
        <v>78.6</v>
      </c>
      <c r="J56" s="9">
        <f t="shared" si="1"/>
        <v>39.3</v>
      </c>
      <c r="K56" s="9">
        <f t="shared" si="2"/>
        <v>60.5666666666667</v>
      </c>
      <c r="L56" s="8"/>
      <c r="M56" s="7"/>
    </row>
    <row r="57" ht="28" customHeight="1" spans="1:13">
      <c r="A57" s="5">
        <v>55</v>
      </c>
      <c r="B57" s="6" t="s">
        <v>144</v>
      </c>
      <c r="C57" s="7" t="s">
        <v>15</v>
      </c>
      <c r="D57" s="6" t="s">
        <v>140</v>
      </c>
      <c r="E57" s="6" t="s">
        <v>17</v>
      </c>
      <c r="F57" s="17" t="s">
        <v>145</v>
      </c>
      <c r="G57" s="8">
        <v>129</v>
      </c>
      <c r="H57" s="9">
        <f t="shared" si="0"/>
        <v>21.5</v>
      </c>
      <c r="I57" s="9">
        <v>72.2</v>
      </c>
      <c r="J57" s="9">
        <f t="shared" si="1"/>
        <v>36.1</v>
      </c>
      <c r="K57" s="9">
        <f t="shared" si="2"/>
        <v>57.6</v>
      </c>
      <c r="L57" s="8"/>
      <c r="M57" s="7"/>
    </row>
    <row r="58" ht="28" customHeight="1" spans="1:13">
      <c r="A58" s="5">
        <v>56</v>
      </c>
      <c r="B58" s="6" t="s">
        <v>146</v>
      </c>
      <c r="C58" s="7" t="s">
        <v>15</v>
      </c>
      <c r="D58" s="6" t="s">
        <v>147</v>
      </c>
      <c r="E58" s="6" t="s">
        <v>84</v>
      </c>
      <c r="F58" s="17" t="s">
        <v>148</v>
      </c>
      <c r="G58" s="8">
        <v>151.15</v>
      </c>
      <c r="H58" s="9">
        <f t="shared" si="0"/>
        <v>25.1916666666667</v>
      </c>
      <c r="I58" s="9">
        <v>75</v>
      </c>
      <c r="J58" s="9">
        <f t="shared" si="1"/>
        <v>37.5</v>
      </c>
      <c r="K58" s="9">
        <f t="shared" si="2"/>
        <v>62.6916666666667</v>
      </c>
      <c r="L58" s="8" t="s">
        <v>19</v>
      </c>
      <c r="M58" s="7"/>
    </row>
    <row r="59" ht="28" customHeight="1" spans="1:13">
      <c r="A59" s="5">
        <v>57</v>
      </c>
      <c r="B59" s="6" t="s">
        <v>149</v>
      </c>
      <c r="C59" s="7" t="s">
        <v>15</v>
      </c>
      <c r="D59" s="6" t="s">
        <v>147</v>
      </c>
      <c r="E59" s="6" t="s">
        <v>91</v>
      </c>
      <c r="F59" s="17" t="s">
        <v>150</v>
      </c>
      <c r="G59" s="8">
        <v>157.1</v>
      </c>
      <c r="H59" s="9">
        <f t="shared" si="0"/>
        <v>26.1833333333333</v>
      </c>
      <c r="I59" s="9">
        <v>81.4</v>
      </c>
      <c r="J59" s="9">
        <f t="shared" si="1"/>
        <v>40.7</v>
      </c>
      <c r="K59" s="9">
        <f t="shared" si="2"/>
        <v>66.8833333333333</v>
      </c>
      <c r="L59" s="8" t="s">
        <v>19</v>
      </c>
      <c r="M59" s="7"/>
    </row>
    <row r="60" ht="28" customHeight="1" spans="1:13">
      <c r="A60" s="5">
        <v>58</v>
      </c>
      <c r="B60" s="6" t="s">
        <v>151</v>
      </c>
      <c r="C60" s="7" t="s">
        <v>15</v>
      </c>
      <c r="D60" s="6" t="s">
        <v>147</v>
      </c>
      <c r="E60" s="6" t="s">
        <v>91</v>
      </c>
      <c r="F60" s="17" t="s">
        <v>152</v>
      </c>
      <c r="G60" s="8">
        <v>148.2</v>
      </c>
      <c r="H60" s="9">
        <f t="shared" si="0"/>
        <v>24.7</v>
      </c>
      <c r="I60" s="9">
        <v>79.2</v>
      </c>
      <c r="J60" s="9">
        <f t="shared" si="1"/>
        <v>39.6</v>
      </c>
      <c r="K60" s="9">
        <f t="shared" si="2"/>
        <v>64.3</v>
      </c>
      <c r="L60" s="8"/>
      <c r="M60" s="7"/>
    </row>
    <row r="61" ht="28" customHeight="1" spans="1:13">
      <c r="A61" s="5">
        <v>59</v>
      </c>
      <c r="B61" s="6" t="s">
        <v>153</v>
      </c>
      <c r="C61" s="7" t="s">
        <v>36</v>
      </c>
      <c r="D61" s="6" t="s">
        <v>147</v>
      </c>
      <c r="E61" s="6" t="s">
        <v>91</v>
      </c>
      <c r="F61" s="17" t="s">
        <v>154</v>
      </c>
      <c r="G61" s="8">
        <v>148.4</v>
      </c>
      <c r="H61" s="9">
        <f t="shared" si="0"/>
        <v>24.7333333333333</v>
      </c>
      <c r="I61" s="9">
        <v>74.6</v>
      </c>
      <c r="J61" s="9">
        <f t="shared" si="1"/>
        <v>37.3</v>
      </c>
      <c r="K61" s="9">
        <f t="shared" si="2"/>
        <v>62.0333333333333</v>
      </c>
      <c r="L61" s="8"/>
      <c r="M61" s="7"/>
    </row>
    <row r="62" ht="28" customHeight="1" spans="1:13">
      <c r="A62" s="5">
        <v>60</v>
      </c>
      <c r="B62" s="6" t="s">
        <v>155</v>
      </c>
      <c r="C62" s="7" t="s">
        <v>15</v>
      </c>
      <c r="D62" s="6" t="s">
        <v>156</v>
      </c>
      <c r="E62" s="6" t="s">
        <v>84</v>
      </c>
      <c r="F62" s="17" t="s">
        <v>157</v>
      </c>
      <c r="G62" s="8">
        <v>167.1</v>
      </c>
      <c r="H62" s="9">
        <f t="shared" si="0"/>
        <v>27.85</v>
      </c>
      <c r="I62" s="9">
        <v>77.1</v>
      </c>
      <c r="J62" s="9">
        <f t="shared" si="1"/>
        <v>38.55</v>
      </c>
      <c r="K62" s="9">
        <f t="shared" si="2"/>
        <v>66.4</v>
      </c>
      <c r="L62" s="8" t="s">
        <v>19</v>
      </c>
      <c r="M62" s="7"/>
    </row>
    <row r="63" ht="28" customHeight="1" spans="1:13">
      <c r="A63" s="5">
        <v>61</v>
      </c>
      <c r="B63" s="6" t="s">
        <v>123</v>
      </c>
      <c r="C63" s="7" t="s">
        <v>15</v>
      </c>
      <c r="D63" s="6" t="s">
        <v>156</v>
      </c>
      <c r="E63" s="6" t="s">
        <v>84</v>
      </c>
      <c r="F63" s="17" t="s">
        <v>158</v>
      </c>
      <c r="G63" s="8">
        <v>140.9</v>
      </c>
      <c r="H63" s="9">
        <f t="shared" si="0"/>
        <v>23.4833333333333</v>
      </c>
      <c r="I63" s="9">
        <v>69.2</v>
      </c>
      <c r="J63" s="9">
        <f t="shared" si="1"/>
        <v>34.6</v>
      </c>
      <c r="K63" s="9">
        <f t="shared" si="2"/>
        <v>58.0833333333333</v>
      </c>
      <c r="L63" s="8"/>
      <c r="M63" s="7"/>
    </row>
    <row r="64" ht="28" customHeight="1" spans="1:13">
      <c r="A64" s="5">
        <v>62</v>
      </c>
      <c r="B64" s="6" t="s">
        <v>159</v>
      </c>
      <c r="C64" s="7" t="s">
        <v>15</v>
      </c>
      <c r="D64" s="6" t="s">
        <v>160</v>
      </c>
      <c r="E64" s="6" t="s">
        <v>161</v>
      </c>
      <c r="F64" s="17" t="s">
        <v>162</v>
      </c>
      <c r="G64" s="8">
        <v>167.25</v>
      </c>
      <c r="H64" s="9">
        <f t="shared" si="0"/>
        <v>27.875</v>
      </c>
      <c r="I64" s="9">
        <v>74.6</v>
      </c>
      <c r="J64" s="9">
        <f t="shared" si="1"/>
        <v>37.3</v>
      </c>
      <c r="K64" s="9">
        <f t="shared" si="2"/>
        <v>65.175</v>
      </c>
      <c r="L64" s="8" t="s">
        <v>19</v>
      </c>
      <c r="M64" s="7"/>
    </row>
    <row r="65" ht="28" customHeight="1" spans="1:13">
      <c r="A65" s="5">
        <v>63</v>
      </c>
      <c r="B65" s="6" t="s">
        <v>163</v>
      </c>
      <c r="C65" s="7" t="s">
        <v>36</v>
      </c>
      <c r="D65" s="6" t="s">
        <v>160</v>
      </c>
      <c r="E65" s="6" t="s">
        <v>161</v>
      </c>
      <c r="F65" s="17" t="s">
        <v>164</v>
      </c>
      <c r="G65" s="8">
        <v>159.95</v>
      </c>
      <c r="H65" s="9">
        <f t="shared" si="0"/>
        <v>26.6583333333333</v>
      </c>
      <c r="I65" s="9">
        <v>71</v>
      </c>
      <c r="J65" s="9">
        <f t="shared" si="1"/>
        <v>35.5</v>
      </c>
      <c r="K65" s="9">
        <f t="shared" si="2"/>
        <v>62.1583333333333</v>
      </c>
      <c r="L65" s="8"/>
      <c r="M65" s="7"/>
    </row>
    <row r="66" ht="28" customHeight="1" spans="1:13">
      <c r="A66" s="5">
        <v>64</v>
      </c>
      <c r="B66" s="6" t="s">
        <v>165</v>
      </c>
      <c r="C66" s="7" t="s">
        <v>15</v>
      </c>
      <c r="D66" s="6" t="s">
        <v>160</v>
      </c>
      <c r="E66" s="6" t="s">
        <v>166</v>
      </c>
      <c r="F66" s="17" t="s">
        <v>167</v>
      </c>
      <c r="G66" s="8">
        <v>163.95</v>
      </c>
      <c r="H66" s="9">
        <f t="shared" si="0"/>
        <v>27.325</v>
      </c>
      <c r="I66" s="9">
        <v>77</v>
      </c>
      <c r="J66" s="9">
        <f t="shared" si="1"/>
        <v>38.5</v>
      </c>
      <c r="K66" s="9">
        <f t="shared" si="2"/>
        <v>65.825</v>
      </c>
      <c r="L66" s="8" t="s">
        <v>19</v>
      </c>
      <c r="M66" s="7"/>
    </row>
    <row r="67" ht="28" customHeight="1" spans="1:13">
      <c r="A67" s="5">
        <v>65</v>
      </c>
      <c r="B67" s="6" t="s">
        <v>168</v>
      </c>
      <c r="C67" s="7" t="s">
        <v>36</v>
      </c>
      <c r="D67" s="6" t="s">
        <v>160</v>
      </c>
      <c r="E67" s="6" t="s">
        <v>166</v>
      </c>
      <c r="F67" s="17" t="s">
        <v>169</v>
      </c>
      <c r="G67" s="8">
        <v>177.55</v>
      </c>
      <c r="H67" s="9">
        <f t="shared" ref="H67:H123" si="3">G67/3*0.5</f>
        <v>29.5916666666667</v>
      </c>
      <c r="I67" s="9">
        <v>69.2</v>
      </c>
      <c r="J67" s="9">
        <f t="shared" ref="J67:J123" si="4">I67/2</f>
        <v>34.6</v>
      </c>
      <c r="K67" s="9">
        <f t="shared" ref="K67:K123" si="5">H67+J67</f>
        <v>64.1916666666667</v>
      </c>
      <c r="L67" s="8"/>
      <c r="M67" s="7"/>
    </row>
    <row r="68" ht="28" customHeight="1" spans="1:13">
      <c r="A68" s="5">
        <v>66</v>
      </c>
      <c r="B68" s="6" t="s">
        <v>170</v>
      </c>
      <c r="C68" s="7" t="s">
        <v>36</v>
      </c>
      <c r="D68" s="6" t="s">
        <v>160</v>
      </c>
      <c r="E68" s="6" t="s">
        <v>171</v>
      </c>
      <c r="F68" s="17" t="s">
        <v>172</v>
      </c>
      <c r="G68" s="8">
        <v>174.25</v>
      </c>
      <c r="H68" s="9">
        <f t="shared" si="3"/>
        <v>29.0416666666667</v>
      </c>
      <c r="I68" s="9">
        <v>75</v>
      </c>
      <c r="J68" s="9">
        <f t="shared" si="4"/>
        <v>37.5</v>
      </c>
      <c r="K68" s="9">
        <f t="shared" si="5"/>
        <v>66.5416666666667</v>
      </c>
      <c r="L68" s="8" t="s">
        <v>19</v>
      </c>
      <c r="M68" s="7"/>
    </row>
    <row r="69" ht="28" customHeight="1" spans="1:13">
      <c r="A69" s="5">
        <v>67</v>
      </c>
      <c r="B69" s="6" t="s">
        <v>173</v>
      </c>
      <c r="C69" s="7" t="s">
        <v>36</v>
      </c>
      <c r="D69" s="6" t="s">
        <v>160</v>
      </c>
      <c r="E69" s="6" t="s">
        <v>171</v>
      </c>
      <c r="F69" s="17" t="s">
        <v>174</v>
      </c>
      <c r="G69" s="8">
        <v>169.15</v>
      </c>
      <c r="H69" s="9">
        <f t="shared" si="3"/>
        <v>28.1916666666667</v>
      </c>
      <c r="I69" s="9">
        <v>75.2</v>
      </c>
      <c r="J69" s="9">
        <f t="shared" si="4"/>
        <v>37.6</v>
      </c>
      <c r="K69" s="9">
        <f t="shared" si="5"/>
        <v>65.7916666666667</v>
      </c>
      <c r="L69" s="8"/>
      <c r="M69" s="7"/>
    </row>
    <row r="70" ht="28" customHeight="1" spans="1:13">
      <c r="A70" s="5">
        <v>68</v>
      </c>
      <c r="B70" s="6" t="s">
        <v>175</v>
      </c>
      <c r="C70" s="7" t="s">
        <v>15</v>
      </c>
      <c r="D70" s="6" t="s">
        <v>160</v>
      </c>
      <c r="E70" s="6" t="s">
        <v>171</v>
      </c>
      <c r="F70" s="17" t="s">
        <v>176</v>
      </c>
      <c r="G70" s="8">
        <v>177.05</v>
      </c>
      <c r="H70" s="9">
        <f t="shared" si="3"/>
        <v>29.5083333333333</v>
      </c>
      <c r="I70" s="9">
        <v>72</v>
      </c>
      <c r="J70" s="9">
        <f t="shared" si="4"/>
        <v>36</v>
      </c>
      <c r="K70" s="9">
        <f t="shared" si="5"/>
        <v>65.5083333333333</v>
      </c>
      <c r="L70" s="8"/>
      <c r="M70" s="7"/>
    </row>
    <row r="71" ht="28" customHeight="1" spans="1:13">
      <c r="A71" s="5">
        <v>69</v>
      </c>
      <c r="B71" s="6" t="s">
        <v>177</v>
      </c>
      <c r="C71" s="7" t="s">
        <v>15</v>
      </c>
      <c r="D71" s="6" t="s">
        <v>160</v>
      </c>
      <c r="E71" s="6" t="s">
        <v>17</v>
      </c>
      <c r="F71" s="17" t="s">
        <v>178</v>
      </c>
      <c r="G71" s="8">
        <v>192.2</v>
      </c>
      <c r="H71" s="9">
        <f t="shared" si="3"/>
        <v>32.0333333333333</v>
      </c>
      <c r="I71" s="9">
        <v>80</v>
      </c>
      <c r="J71" s="9">
        <f t="shared" si="4"/>
        <v>40</v>
      </c>
      <c r="K71" s="9">
        <f t="shared" si="5"/>
        <v>72.0333333333333</v>
      </c>
      <c r="L71" s="8" t="s">
        <v>19</v>
      </c>
      <c r="M71" s="7"/>
    </row>
    <row r="72" ht="28" customHeight="1" spans="1:13">
      <c r="A72" s="5">
        <v>70</v>
      </c>
      <c r="B72" s="12" t="s">
        <v>179</v>
      </c>
      <c r="C72" s="7" t="s">
        <v>15</v>
      </c>
      <c r="D72" s="12" t="s">
        <v>160</v>
      </c>
      <c r="E72" s="12" t="s">
        <v>17</v>
      </c>
      <c r="F72" s="18" t="s">
        <v>180</v>
      </c>
      <c r="G72" s="13">
        <v>171.1</v>
      </c>
      <c r="H72" s="9">
        <f t="shared" si="3"/>
        <v>28.5166666666667</v>
      </c>
      <c r="I72" s="9">
        <v>77.6</v>
      </c>
      <c r="J72" s="9">
        <f t="shared" si="4"/>
        <v>38.8</v>
      </c>
      <c r="K72" s="9">
        <f t="shared" si="5"/>
        <v>67.3166666666667</v>
      </c>
      <c r="L72" s="8" t="s">
        <v>19</v>
      </c>
      <c r="M72" s="16"/>
    </row>
    <row r="73" ht="28" customHeight="1" spans="1:13">
      <c r="A73" s="5">
        <v>71</v>
      </c>
      <c r="B73" s="6" t="s">
        <v>181</v>
      </c>
      <c r="C73" s="7" t="s">
        <v>15</v>
      </c>
      <c r="D73" s="6" t="s">
        <v>160</v>
      </c>
      <c r="E73" s="6" t="s">
        <v>17</v>
      </c>
      <c r="F73" s="17" t="s">
        <v>182</v>
      </c>
      <c r="G73" s="8">
        <v>163.3</v>
      </c>
      <c r="H73" s="9">
        <f t="shared" si="3"/>
        <v>27.2166666666667</v>
      </c>
      <c r="I73" s="9">
        <v>75</v>
      </c>
      <c r="J73" s="9">
        <f t="shared" si="4"/>
        <v>37.5</v>
      </c>
      <c r="K73" s="9">
        <f t="shared" si="5"/>
        <v>64.7166666666667</v>
      </c>
      <c r="L73" s="8"/>
      <c r="M73" s="7"/>
    </row>
    <row r="74" ht="28" customHeight="1" spans="1:13">
      <c r="A74" s="5">
        <v>72</v>
      </c>
      <c r="B74" s="6" t="s">
        <v>183</v>
      </c>
      <c r="C74" s="7" t="s">
        <v>15</v>
      </c>
      <c r="D74" s="6" t="s">
        <v>160</v>
      </c>
      <c r="E74" s="6" t="s">
        <v>17</v>
      </c>
      <c r="F74" s="17" t="s">
        <v>184</v>
      </c>
      <c r="G74" s="8">
        <v>154.8</v>
      </c>
      <c r="H74" s="9">
        <f t="shared" si="3"/>
        <v>25.8</v>
      </c>
      <c r="I74" s="9">
        <v>72.8</v>
      </c>
      <c r="J74" s="9">
        <f t="shared" si="4"/>
        <v>36.4</v>
      </c>
      <c r="K74" s="9">
        <f t="shared" si="5"/>
        <v>62.2</v>
      </c>
      <c r="L74" s="8"/>
      <c r="M74" s="7"/>
    </row>
    <row r="75" ht="28" customHeight="1" spans="1:13">
      <c r="A75" s="5">
        <v>73</v>
      </c>
      <c r="B75" s="6" t="s">
        <v>185</v>
      </c>
      <c r="C75" s="7" t="s">
        <v>15</v>
      </c>
      <c r="D75" s="6" t="s">
        <v>160</v>
      </c>
      <c r="E75" s="6" t="s">
        <v>17</v>
      </c>
      <c r="F75" s="17" t="s">
        <v>186</v>
      </c>
      <c r="G75" s="8">
        <v>150.8</v>
      </c>
      <c r="H75" s="9">
        <f t="shared" si="3"/>
        <v>25.1333333333333</v>
      </c>
      <c r="I75" s="9">
        <v>72.2</v>
      </c>
      <c r="J75" s="9">
        <f t="shared" si="4"/>
        <v>36.1</v>
      </c>
      <c r="K75" s="9">
        <f t="shared" si="5"/>
        <v>61.2333333333333</v>
      </c>
      <c r="L75" s="8"/>
      <c r="M75" s="7"/>
    </row>
    <row r="76" ht="28" customHeight="1" spans="1:13">
      <c r="A76" s="5">
        <v>74</v>
      </c>
      <c r="B76" s="6" t="s">
        <v>187</v>
      </c>
      <c r="C76" s="7" t="s">
        <v>36</v>
      </c>
      <c r="D76" s="6" t="s">
        <v>160</v>
      </c>
      <c r="E76" s="6" t="s">
        <v>188</v>
      </c>
      <c r="F76" s="17" t="s">
        <v>189</v>
      </c>
      <c r="G76" s="8">
        <v>194.9</v>
      </c>
      <c r="H76" s="9">
        <f t="shared" si="3"/>
        <v>32.4833333333333</v>
      </c>
      <c r="I76" s="9">
        <v>79.2</v>
      </c>
      <c r="J76" s="9">
        <f t="shared" si="4"/>
        <v>39.6</v>
      </c>
      <c r="K76" s="9">
        <f t="shared" si="5"/>
        <v>72.0833333333333</v>
      </c>
      <c r="L76" s="8" t="s">
        <v>19</v>
      </c>
      <c r="M76" s="7"/>
    </row>
    <row r="77" ht="28" customHeight="1" spans="1:13">
      <c r="A77" s="5">
        <v>75</v>
      </c>
      <c r="B77" s="6" t="s">
        <v>190</v>
      </c>
      <c r="C77" s="7" t="s">
        <v>15</v>
      </c>
      <c r="D77" s="6" t="s">
        <v>160</v>
      </c>
      <c r="E77" s="6" t="s">
        <v>188</v>
      </c>
      <c r="F77" s="17" t="s">
        <v>191</v>
      </c>
      <c r="G77" s="8">
        <v>174.9</v>
      </c>
      <c r="H77" s="9">
        <f t="shared" si="3"/>
        <v>29.15</v>
      </c>
      <c r="I77" s="9">
        <v>74.2</v>
      </c>
      <c r="J77" s="9">
        <f t="shared" si="4"/>
        <v>37.1</v>
      </c>
      <c r="K77" s="9">
        <f t="shared" si="5"/>
        <v>66.25</v>
      </c>
      <c r="L77" s="8"/>
      <c r="M77" s="7"/>
    </row>
    <row r="78" ht="28" customHeight="1" spans="1:13">
      <c r="A78" s="5">
        <v>76</v>
      </c>
      <c r="B78" s="6" t="s">
        <v>192</v>
      </c>
      <c r="C78" s="7" t="s">
        <v>15</v>
      </c>
      <c r="D78" s="6" t="s">
        <v>160</v>
      </c>
      <c r="E78" s="6" t="s">
        <v>193</v>
      </c>
      <c r="F78" s="17" t="s">
        <v>194</v>
      </c>
      <c r="G78" s="8">
        <v>145.45</v>
      </c>
      <c r="H78" s="9">
        <f t="shared" si="3"/>
        <v>24.2416666666667</v>
      </c>
      <c r="I78" s="9">
        <v>71.8</v>
      </c>
      <c r="J78" s="9">
        <f t="shared" si="4"/>
        <v>35.9</v>
      </c>
      <c r="K78" s="9">
        <f t="shared" si="5"/>
        <v>60.1416666666667</v>
      </c>
      <c r="L78" s="8" t="s">
        <v>19</v>
      </c>
      <c r="M78" s="7"/>
    </row>
    <row r="79" ht="28" customHeight="1" spans="1:13">
      <c r="A79" s="5">
        <v>77</v>
      </c>
      <c r="B79" s="6" t="s">
        <v>195</v>
      </c>
      <c r="C79" s="7" t="s">
        <v>36</v>
      </c>
      <c r="D79" s="6" t="s">
        <v>160</v>
      </c>
      <c r="E79" s="6" t="s">
        <v>196</v>
      </c>
      <c r="F79" s="17" t="s">
        <v>197</v>
      </c>
      <c r="G79" s="8">
        <v>180.85</v>
      </c>
      <c r="H79" s="9">
        <f t="shared" si="3"/>
        <v>30.1416666666667</v>
      </c>
      <c r="I79" s="9">
        <v>80.4</v>
      </c>
      <c r="J79" s="9">
        <f t="shared" si="4"/>
        <v>40.2</v>
      </c>
      <c r="K79" s="9">
        <f t="shared" si="5"/>
        <v>70.3416666666667</v>
      </c>
      <c r="L79" s="8" t="s">
        <v>19</v>
      </c>
      <c r="M79" s="7"/>
    </row>
    <row r="80" ht="28" customHeight="1" spans="1:13">
      <c r="A80" s="5">
        <v>78</v>
      </c>
      <c r="B80" s="6" t="s">
        <v>198</v>
      </c>
      <c r="C80" s="7" t="s">
        <v>36</v>
      </c>
      <c r="D80" s="6" t="s">
        <v>160</v>
      </c>
      <c r="E80" s="6" t="s">
        <v>196</v>
      </c>
      <c r="F80" s="17" t="s">
        <v>199</v>
      </c>
      <c r="G80" s="8">
        <v>172.75</v>
      </c>
      <c r="H80" s="9">
        <f t="shared" si="3"/>
        <v>28.7916666666667</v>
      </c>
      <c r="I80" s="9">
        <v>80</v>
      </c>
      <c r="J80" s="9">
        <f t="shared" si="4"/>
        <v>40</v>
      </c>
      <c r="K80" s="9">
        <f t="shared" si="5"/>
        <v>68.7916666666667</v>
      </c>
      <c r="L80" s="8"/>
      <c r="M80" s="7"/>
    </row>
    <row r="81" ht="28" customHeight="1" spans="1:13">
      <c r="A81" s="5">
        <v>79</v>
      </c>
      <c r="B81" s="6" t="s">
        <v>200</v>
      </c>
      <c r="C81" s="7" t="s">
        <v>36</v>
      </c>
      <c r="D81" s="6" t="s">
        <v>160</v>
      </c>
      <c r="E81" s="6" t="s">
        <v>196</v>
      </c>
      <c r="F81" s="17" t="s">
        <v>201</v>
      </c>
      <c r="G81" s="8">
        <v>166.4</v>
      </c>
      <c r="H81" s="9">
        <f t="shared" si="3"/>
        <v>27.7333333333333</v>
      </c>
      <c r="I81" s="9"/>
      <c r="J81" s="9">
        <f t="shared" si="4"/>
        <v>0</v>
      </c>
      <c r="K81" s="9">
        <f t="shared" si="5"/>
        <v>27.7333333333333</v>
      </c>
      <c r="L81" s="8"/>
      <c r="M81" s="7"/>
    </row>
    <row r="82" ht="28" customHeight="1" spans="1:13">
      <c r="A82" s="5">
        <v>80</v>
      </c>
      <c r="B82" s="6" t="s">
        <v>202</v>
      </c>
      <c r="C82" s="7" t="s">
        <v>15</v>
      </c>
      <c r="D82" s="6" t="s">
        <v>160</v>
      </c>
      <c r="E82" s="6" t="s">
        <v>203</v>
      </c>
      <c r="F82" s="17" t="s">
        <v>204</v>
      </c>
      <c r="G82" s="8">
        <v>172.5</v>
      </c>
      <c r="H82" s="9">
        <f t="shared" si="3"/>
        <v>28.75</v>
      </c>
      <c r="I82" s="9">
        <v>78.6</v>
      </c>
      <c r="J82" s="9">
        <f t="shared" si="4"/>
        <v>39.3</v>
      </c>
      <c r="K82" s="9">
        <f t="shared" si="5"/>
        <v>68.05</v>
      </c>
      <c r="L82" s="8" t="s">
        <v>19</v>
      </c>
      <c r="M82" s="7"/>
    </row>
    <row r="83" ht="28" customHeight="1" spans="1:13">
      <c r="A83" s="5">
        <v>81</v>
      </c>
      <c r="B83" s="6" t="s">
        <v>205</v>
      </c>
      <c r="C83" s="7" t="s">
        <v>15</v>
      </c>
      <c r="D83" s="6" t="s">
        <v>160</v>
      </c>
      <c r="E83" s="6" t="s">
        <v>203</v>
      </c>
      <c r="F83" s="17" t="s">
        <v>206</v>
      </c>
      <c r="G83" s="8">
        <v>144.4</v>
      </c>
      <c r="H83" s="9">
        <f t="shared" si="3"/>
        <v>24.0666666666667</v>
      </c>
      <c r="I83" s="9">
        <v>69.8</v>
      </c>
      <c r="J83" s="9">
        <f t="shared" si="4"/>
        <v>34.9</v>
      </c>
      <c r="K83" s="9">
        <f t="shared" si="5"/>
        <v>58.9666666666667</v>
      </c>
      <c r="L83" s="8"/>
      <c r="M83" s="7"/>
    </row>
    <row r="84" ht="28" customHeight="1" spans="1:13">
      <c r="A84" s="5">
        <v>82</v>
      </c>
      <c r="B84" s="6" t="s">
        <v>207</v>
      </c>
      <c r="C84" s="7" t="s">
        <v>15</v>
      </c>
      <c r="D84" s="6" t="s">
        <v>160</v>
      </c>
      <c r="E84" s="6" t="s">
        <v>208</v>
      </c>
      <c r="F84" s="17" t="s">
        <v>209</v>
      </c>
      <c r="G84" s="8">
        <v>199.6</v>
      </c>
      <c r="H84" s="9">
        <f t="shared" si="3"/>
        <v>33.2666666666667</v>
      </c>
      <c r="I84" s="9">
        <v>79</v>
      </c>
      <c r="J84" s="9">
        <f t="shared" si="4"/>
        <v>39.5</v>
      </c>
      <c r="K84" s="9">
        <f t="shared" si="5"/>
        <v>72.7666666666667</v>
      </c>
      <c r="L84" s="8" t="s">
        <v>19</v>
      </c>
      <c r="M84" s="7"/>
    </row>
    <row r="85" ht="28" customHeight="1" spans="1:13">
      <c r="A85" s="5">
        <v>83</v>
      </c>
      <c r="B85" s="6" t="s">
        <v>210</v>
      </c>
      <c r="C85" s="7" t="s">
        <v>15</v>
      </c>
      <c r="D85" s="6" t="s">
        <v>160</v>
      </c>
      <c r="E85" s="6" t="s">
        <v>211</v>
      </c>
      <c r="F85" s="17" t="s">
        <v>212</v>
      </c>
      <c r="G85" s="8">
        <v>164.6</v>
      </c>
      <c r="H85" s="9">
        <f t="shared" si="3"/>
        <v>27.4333333333333</v>
      </c>
      <c r="I85" s="9">
        <v>80</v>
      </c>
      <c r="J85" s="9">
        <f t="shared" si="4"/>
        <v>40</v>
      </c>
      <c r="K85" s="9">
        <f t="shared" si="5"/>
        <v>67.4333333333333</v>
      </c>
      <c r="L85" s="8" t="s">
        <v>19</v>
      </c>
      <c r="M85" s="7"/>
    </row>
    <row r="86" ht="28" customHeight="1" spans="1:13">
      <c r="A86" s="5">
        <v>84</v>
      </c>
      <c r="B86" s="6" t="s">
        <v>213</v>
      </c>
      <c r="C86" s="7" t="s">
        <v>36</v>
      </c>
      <c r="D86" s="6" t="s">
        <v>214</v>
      </c>
      <c r="E86" s="6" t="s">
        <v>17</v>
      </c>
      <c r="F86" s="17" t="s">
        <v>215</v>
      </c>
      <c r="G86" s="8">
        <v>184</v>
      </c>
      <c r="H86" s="9">
        <f t="shared" si="3"/>
        <v>30.6666666666667</v>
      </c>
      <c r="I86" s="9">
        <v>81</v>
      </c>
      <c r="J86" s="9">
        <f t="shared" si="4"/>
        <v>40.5</v>
      </c>
      <c r="K86" s="9">
        <f t="shared" si="5"/>
        <v>71.1666666666667</v>
      </c>
      <c r="L86" s="8" t="s">
        <v>19</v>
      </c>
      <c r="M86" s="7"/>
    </row>
    <row r="87" ht="28" customHeight="1" spans="1:13">
      <c r="A87" s="5">
        <v>85</v>
      </c>
      <c r="B87" s="6" t="s">
        <v>216</v>
      </c>
      <c r="C87" s="7" t="s">
        <v>15</v>
      </c>
      <c r="D87" s="6" t="s">
        <v>214</v>
      </c>
      <c r="E87" s="6" t="s">
        <v>17</v>
      </c>
      <c r="F87" s="17" t="s">
        <v>217</v>
      </c>
      <c r="G87" s="8">
        <v>178.8</v>
      </c>
      <c r="H87" s="9">
        <f t="shared" si="3"/>
        <v>29.8</v>
      </c>
      <c r="I87" s="9">
        <v>74.6</v>
      </c>
      <c r="J87" s="9">
        <f t="shared" si="4"/>
        <v>37.3</v>
      </c>
      <c r="K87" s="9">
        <f t="shared" si="5"/>
        <v>67.1</v>
      </c>
      <c r="L87" s="8"/>
      <c r="M87" s="7"/>
    </row>
    <row r="88" ht="28" customHeight="1" spans="1:13">
      <c r="A88" s="5">
        <v>86</v>
      </c>
      <c r="B88" s="6" t="s">
        <v>218</v>
      </c>
      <c r="C88" s="7" t="s">
        <v>15</v>
      </c>
      <c r="D88" s="6" t="s">
        <v>214</v>
      </c>
      <c r="E88" s="6" t="s">
        <v>17</v>
      </c>
      <c r="F88" s="17" t="s">
        <v>219</v>
      </c>
      <c r="G88" s="8">
        <v>165.4</v>
      </c>
      <c r="H88" s="9">
        <f t="shared" si="3"/>
        <v>27.5666666666667</v>
      </c>
      <c r="I88" s="9">
        <v>71.4</v>
      </c>
      <c r="J88" s="9">
        <f t="shared" si="4"/>
        <v>35.7</v>
      </c>
      <c r="K88" s="9">
        <f t="shared" si="5"/>
        <v>63.2666666666667</v>
      </c>
      <c r="L88" s="8"/>
      <c r="M88" s="7"/>
    </row>
    <row r="89" ht="28" customHeight="1" spans="1:13">
      <c r="A89" s="5">
        <v>87</v>
      </c>
      <c r="B89" s="6" t="s">
        <v>220</v>
      </c>
      <c r="C89" s="7" t="s">
        <v>36</v>
      </c>
      <c r="D89" s="6" t="s">
        <v>214</v>
      </c>
      <c r="E89" s="6" t="s">
        <v>84</v>
      </c>
      <c r="F89" s="17" t="s">
        <v>221</v>
      </c>
      <c r="G89" s="8">
        <v>171.5</v>
      </c>
      <c r="H89" s="9">
        <f t="shared" si="3"/>
        <v>28.5833333333333</v>
      </c>
      <c r="I89" s="9">
        <v>82.2</v>
      </c>
      <c r="J89" s="9">
        <f t="shared" si="4"/>
        <v>41.1</v>
      </c>
      <c r="K89" s="9">
        <f t="shared" si="5"/>
        <v>69.6833333333333</v>
      </c>
      <c r="L89" s="8" t="s">
        <v>19</v>
      </c>
      <c r="M89" s="7"/>
    </row>
    <row r="90" ht="28" customHeight="1" spans="1:13">
      <c r="A90" s="5">
        <v>88</v>
      </c>
      <c r="B90" s="6" t="s">
        <v>222</v>
      </c>
      <c r="C90" s="7" t="s">
        <v>36</v>
      </c>
      <c r="D90" s="6" t="s">
        <v>214</v>
      </c>
      <c r="E90" s="6" t="s">
        <v>84</v>
      </c>
      <c r="F90" s="17" t="s">
        <v>223</v>
      </c>
      <c r="G90" s="8">
        <v>162.3</v>
      </c>
      <c r="H90" s="9">
        <f t="shared" si="3"/>
        <v>27.05</v>
      </c>
      <c r="I90" s="9">
        <v>76.8</v>
      </c>
      <c r="J90" s="9">
        <f t="shared" si="4"/>
        <v>38.4</v>
      </c>
      <c r="K90" s="9">
        <f t="shared" si="5"/>
        <v>65.45</v>
      </c>
      <c r="L90" s="8"/>
      <c r="M90" s="7"/>
    </row>
    <row r="91" ht="28" customHeight="1" spans="1:13">
      <c r="A91" s="5">
        <v>89</v>
      </c>
      <c r="B91" s="6" t="s">
        <v>224</v>
      </c>
      <c r="C91" s="7" t="s">
        <v>36</v>
      </c>
      <c r="D91" s="6" t="s">
        <v>214</v>
      </c>
      <c r="E91" s="6" t="s">
        <v>84</v>
      </c>
      <c r="F91" s="17" t="s">
        <v>225</v>
      </c>
      <c r="G91" s="8">
        <v>164.6</v>
      </c>
      <c r="H91" s="9">
        <f t="shared" si="3"/>
        <v>27.4333333333333</v>
      </c>
      <c r="I91" s="9">
        <v>72</v>
      </c>
      <c r="J91" s="9">
        <f t="shared" si="4"/>
        <v>36</v>
      </c>
      <c r="K91" s="9">
        <f t="shared" si="5"/>
        <v>63.4333333333333</v>
      </c>
      <c r="L91" s="8"/>
      <c r="M91" s="7"/>
    </row>
    <row r="92" ht="28" customHeight="1" spans="1:13">
      <c r="A92" s="5">
        <v>90</v>
      </c>
      <c r="B92" s="6" t="s">
        <v>226</v>
      </c>
      <c r="C92" s="7" t="s">
        <v>15</v>
      </c>
      <c r="D92" s="6" t="s">
        <v>214</v>
      </c>
      <c r="E92" s="6" t="s">
        <v>91</v>
      </c>
      <c r="F92" s="17" t="s">
        <v>227</v>
      </c>
      <c r="G92" s="8">
        <v>168.8</v>
      </c>
      <c r="H92" s="9">
        <f t="shared" si="3"/>
        <v>28.1333333333333</v>
      </c>
      <c r="I92" s="9">
        <v>71.4</v>
      </c>
      <c r="J92" s="9">
        <f t="shared" si="4"/>
        <v>35.7</v>
      </c>
      <c r="K92" s="9">
        <f t="shared" si="5"/>
        <v>63.8333333333333</v>
      </c>
      <c r="L92" s="8" t="s">
        <v>19</v>
      </c>
      <c r="M92" s="7"/>
    </row>
    <row r="93" ht="28" customHeight="1" spans="1:13">
      <c r="A93" s="5">
        <v>91</v>
      </c>
      <c r="B93" s="6" t="s">
        <v>228</v>
      </c>
      <c r="C93" s="7" t="s">
        <v>15</v>
      </c>
      <c r="D93" s="6" t="s">
        <v>214</v>
      </c>
      <c r="E93" s="6" t="s">
        <v>91</v>
      </c>
      <c r="F93" s="17" t="s">
        <v>229</v>
      </c>
      <c r="G93" s="8">
        <v>132.9</v>
      </c>
      <c r="H93" s="9">
        <f t="shared" si="3"/>
        <v>22.15</v>
      </c>
      <c r="I93" s="9">
        <v>71.6</v>
      </c>
      <c r="J93" s="9">
        <f t="shared" si="4"/>
        <v>35.8</v>
      </c>
      <c r="K93" s="9">
        <f t="shared" si="5"/>
        <v>57.95</v>
      </c>
      <c r="L93" s="8"/>
      <c r="M93" s="7"/>
    </row>
    <row r="94" ht="28" customHeight="1" spans="1:13">
      <c r="A94" s="5">
        <v>92</v>
      </c>
      <c r="B94" s="6" t="s">
        <v>230</v>
      </c>
      <c r="C94" s="7" t="s">
        <v>15</v>
      </c>
      <c r="D94" s="6" t="s">
        <v>231</v>
      </c>
      <c r="E94" s="6" t="s">
        <v>232</v>
      </c>
      <c r="F94" s="17" t="s">
        <v>233</v>
      </c>
      <c r="G94" s="8">
        <v>147.55</v>
      </c>
      <c r="H94" s="9">
        <f t="shared" si="3"/>
        <v>24.5916666666667</v>
      </c>
      <c r="I94" s="9">
        <v>82.2</v>
      </c>
      <c r="J94" s="9">
        <f t="shared" si="4"/>
        <v>41.1</v>
      </c>
      <c r="K94" s="9">
        <f t="shared" si="5"/>
        <v>65.6916666666667</v>
      </c>
      <c r="L94" s="8" t="s">
        <v>19</v>
      </c>
      <c r="M94" s="7"/>
    </row>
    <row r="95" ht="28" customHeight="1" spans="1:13">
      <c r="A95" s="5">
        <v>93</v>
      </c>
      <c r="B95" s="6" t="s">
        <v>234</v>
      </c>
      <c r="C95" s="7" t="s">
        <v>36</v>
      </c>
      <c r="D95" s="6" t="s">
        <v>231</v>
      </c>
      <c r="E95" s="6" t="s">
        <v>232</v>
      </c>
      <c r="F95" s="17" t="s">
        <v>235</v>
      </c>
      <c r="G95" s="8">
        <v>150</v>
      </c>
      <c r="H95" s="9">
        <f t="shared" si="3"/>
        <v>25</v>
      </c>
      <c r="I95" s="9">
        <v>73.8</v>
      </c>
      <c r="J95" s="9">
        <f t="shared" si="4"/>
        <v>36.9</v>
      </c>
      <c r="K95" s="9">
        <f t="shared" si="5"/>
        <v>61.9</v>
      </c>
      <c r="L95" s="8"/>
      <c r="M95" s="7"/>
    </row>
    <row r="96" ht="28" customHeight="1" spans="1:13">
      <c r="A96" s="5">
        <v>94</v>
      </c>
      <c r="B96" s="6" t="s">
        <v>236</v>
      </c>
      <c r="C96" s="7" t="s">
        <v>15</v>
      </c>
      <c r="D96" s="6" t="s">
        <v>231</v>
      </c>
      <c r="E96" s="6" t="s">
        <v>237</v>
      </c>
      <c r="F96" s="17" t="s">
        <v>238</v>
      </c>
      <c r="G96" s="8">
        <v>177.5</v>
      </c>
      <c r="H96" s="9">
        <f t="shared" si="3"/>
        <v>29.5833333333333</v>
      </c>
      <c r="I96" s="9">
        <v>78</v>
      </c>
      <c r="J96" s="9">
        <f t="shared" si="4"/>
        <v>39</v>
      </c>
      <c r="K96" s="9">
        <f t="shared" si="5"/>
        <v>68.5833333333333</v>
      </c>
      <c r="L96" s="8" t="s">
        <v>19</v>
      </c>
      <c r="M96" s="7"/>
    </row>
    <row r="97" ht="28" customHeight="1" spans="1:13">
      <c r="A97" s="5">
        <v>95</v>
      </c>
      <c r="B97" s="12" t="s">
        <v>239</v>
      </c>
      <c r="C97" s="7" t="s">
        <v>15</v>
      </c>
      <c r="D97" s="12" t="s">
        <v>231</v>
      </c>
      <c r="E97" s="12" t="s">
        <v>237</v>
      </c>
      <c r="F97" s="18" t="s">
        <v>240</v>
      </c>
      <c r="G97" s="13">
        <v>181.9</v>
      </c>
      <c r="H97" s="9">
        <f t="shared" si="3"/>
        <v>30.3166666666667</v>
      </c>
      <c r="I97" s="9">
        <v>74.8</v>
      </c>
      <c r="J97" s="9">
        <f t="shared" si="4"/>
        <v>37.4</v>
      </c>
      <c r="K97" s="9">
        <f t="shared" si="5"/>
        <v>67.7166666666667</v>
      </c>
      <c r="L97" s="8"/>
      <c r="M97" s="16"/>
    </row>
    <row r="98" ht="28" customHeight="1" spans="1:13">
      <c r="A98" s="5">
        <v>96</v>
      </c>
      <c r="B98" s="6" t="s">
        <v>241</v>
      </c>
      <c r="C98" s="7" t="s">
        <v>15</v>
      </c>
      <c r="D98" s="6" t="s">
        <v>231</v>
      </c>
      <c r="E98" s="6" t="s">
        <v>237</v>
      </c>
      <c r="F98" s="17" t="s">
        <v>242</v>
      </c>
      <c r="G98" s="8">
        <v>174.85</v>
      </c>
      <c r="H98" s="9">
        <f t="shared" si="3"/>
        <v>29.1416666666667</v>
      </c>
      <c r="I98" s="9">
        <v>76.8</v>
      </c>
      <c r="J98" s="9">
        <f t="shared" si="4"/>
        <v>38.4</v>
      </c>
      <c r="K98" s="9">
        <f t="shared" si="5"/>
        <v>67.5416666666667</v>
      </c>
      <c r="L98" s="8"/>
      <c r="M98" s="7"/>
    </row>
    <row r="99" ht="28" customHeight="1" spans="1:13">
      <c r="A99" s="5">
        <v>97</v>
      </c>
      <c r="B99" s="12" t="s">
        <v>243</v>
      </c>
      <c r="C99" s="7" t="s">
        <v>15</v>
      </c>
      <c r="D99" s="12" t="s">
        <v>244</v>
      </c>
      <c r="E99" s="12" t="s">
        <v>51</v>
      </c>
      <c r="F99" s="18" t="s">
        <v>245</v>
      </c>
      <c r="G99" s="13">
        <v>222.5</v>
      </c>
      <c r="H99" s="9">
        <f t="shared" si="3"/>
        <v>37.0833333333333</v>
      </c>
      <c r="I99" s="9">
        <v>80.7</v>
      </c>
      <c r="J99" s="9">
        <f t="shared" si="4"/>
        <v>40.35</v>
      </c>
      <c r="K99" s="9">
        <f t="shared" si="5"/>
        <v>77.4333333333333</v>
      </c>
      <c r="L99" s="8" t="s">
        <v>19</v>
      </c>
      <c r="M99" s="16"/>
    </row>
    <row r="100" ht="28" customHeight="1" spans="1:13">
      <c r="A100" s="5">
        <v>98</v>
      </c>
      <c r="B100" s="6" t="s">
        <v>246</v>
      </c>
      <c r="C100" s="7" t="s">
        <v>15</v>
      </c>
      <c r="D100" s="6" t="s">
        <v>244</v>
      </c>
      <c r="E100" s="6" t="s">
        <v>51</v>
      </c>
      <c r="F100" s="17" t="s">
        <v>247</v>
      </c>
      <c r="G100" s="8">
        <v>220</v>
      </c>
      <c r="H100" s="9">
        <f t="shared" si="3"/>
        <v>36.6666666666667</v>
      </c>
      <c r="I100" s="9">
        <v>80.4</v>
      </c>
      <c r="J100" s="9">
        <f t="shared" si="4"/>
        <v>40.2</v>
      </c>
      <c r="K100" s="9">
        <f t="shared" si="5"/>
        <v>76.8666666666667</v>
      </c>
      <c r="L100" s="8"/>
      <c r="M100" s="7"/>
    </row>
    <row r="101" ht="28" customHeight="1" spans="1:13">
      <c r="A101" s="5">
        <v>99</v>
      </c>
      <c r="B101" s="12" t="s">
        <v>248</v>
      </c>
      <c r="C101" s="7" t="s">
        <v>15</v>
      </c>
      <c r="D101" s="12" t="s">
        <v>244</v>
      </c>
      <c r="E101" s="12" t="s">
        <v>51</v>
      </c>
      <c r="F101" s="18" t="s">
        <v>249</v>
      </c>
      <c r="G101" s="13">
        <v>223</v>
      </c>
      <c r="H101" s="9">
        <f t="shared" si="3"/>
        <v>37.1666666666667</v>
      </c>
      <c r="I101" s="9">
        <v>78.7</v>
      </c>
      <c r="J101" s="9">
        <f t="shared" si="4"/>
        <v>39.35</v>
      </c>
      <c r="K101" s="9">
        <f t="shared" si="5"/>
        <v>76.5166666666667</v>
      </c>
      <c r="L101" s="8"/>
      <c r="M101" s="8"/>
    </row>
    <row r="102" ht="28" customHeight="1" spans="1:13">
      <c r="A102" s="5">
        <v>100</v>
      </c>
      <c r="B102" s="6" t="s">
        <v>250</v>
      </c>
      <c r="C102" s="7" t="s">
        <v>15</v>
      </c>
      <c r="D102" s="6" t="s">
        <v>251</v>
      </c>
      <c r="E102" s="6" t="s">
        <v>252</v>
      </c>
      <c r="F102" s="17" t="s">
        <v>253</v>
      </c>
      <c r="G102" s="8">
        <v>166.95</v>
      </c>
      <c r="H102" s="9">
        <f t="shared" si="3"/>
        <v>27.825</v>
      </c>
      <c r="I102" s="9">
        <v>74.6</v>
      </c>
      <c r="J102" s="9">
        <f t="shared" si="4"/>
        <v>37.3</v>
      </c>
      <c r="K102" s="9">
        <f t="shared" si="5"/>
        <v>65.125</v>
      </c>
      <c r="L102" s="8" t="s">
        <v>19</v>
      </c>
      <c r="M102" s="7"/>
    </row>
    <row r="103" ht="28" customHeight="1" spans="1:13">
      <c r="A103" s="5">
        <v>101</v>
      </c>
      <c r="B103" s="6" t="s">
        <v>254</v>
      </c>
      <c r="C103" s="7" t="s">
        <v>36</v>
      </c>
      <c r="D103" s="6" t="s">
        <v>251</v>
      </c>
      <c r="E103" s="6" t="s">
        <v>252</v>
      </c>
      <c r="F103" s="17" t="s">
        <v>255</v>
      </c>
      <c r="G103" s="8">
        <v>151.3</v>
      </c>
      <c r="H103" s="9">
        <f t="shared" si="3"/>
        <v>25.2166666666667</v>
      </c>
      <c r="I103" s="9">
        <v>72.6</v>
      </c>
      <c r="J103" s="9">
        <f t="shared" si="4"/>
        <v>36.3</v>
      </c>
      <c r="K103" s="9">
        <f t="shared" si="5"/>
        <v>61.5166666666667</v>
      </c>
      <c r="L103" s="8"/>
      <c r="M103" s="7"/>
    </row>
    <row r="104" ht="28" customHeight="1" spans="1:13">
      <c r="A104" s="5">
        <v>102</v>
      </c>
      <c r="B104" s="6" t="s">
        <v>256</v>
      </c>
      <c r="C104" s="7" t="s">
        <v>15</v>
      </c>
      <c r="D104" s="6" t="s">
        <v>251</v>
      </c>
      <c r="E104" s="6" t="s">
        <v>252</v>
      </c>
      <c r="F104" s="17" t="s">
        <v>257</v>
      </c>
      <c r="G104" s="8">
        <v>152.2</v>
      </c>
      <c r="H104" s="9">
        <f t="shared" si="3"/>
        <v>25.3666666666667</v>
      </c>
      <c r="I104" s="9">
        <v>71.5</v>
      </c>
      <c r="J104" s="9">
        <f t="shared" si="4"/>
        <v>35.75</v>
      </c>
      <c r="K104" s="9">
        <f t="shared" si="5"/>
        <v>61.1166666666667</v>
      </c>
      <c r="L104" s="8"/>
      <c r="M104" s="7"/>
    </row>
    <row r="105" ht="28" customHeight="1" spans="1:13">
      <c r="A105" s="5">
        <v>103</v>
      </c>
      <c r="B105" s="6" t="s">
        <v>258</v>
      </c>
      <c r="C105" s="7" t="s">
        <v>36</v>
      </c>
      <c r="D105" s="6" t="s">
        <v>251</v>
      </c>
      <c r="E105" s="6" t="s">
        <v>43</v>
      </c>
      <c r="F105" s="17" t="s">
        <v>259</v>
      </c>
      <c r="G105" s="8">
        <v>136.4</v>
      </c>
      <c r="H105" s="9">
        <f t="shared" si="3"/>
        <v>22.7333333333333</v>
      </c>
      <c r="I105" s="9">
        <v>72.2</v>
      </c>
      <c r="J105" s="9">
        <f t="shared" si="4"/>
        <v>36.1</v>
      </c>
      <c r="K105" s="9">
        <f t="shared" si="5"/>
        <v>58.8333333333333</v>
      </c>
      <c r="L105" s="8" t="s">
        <v>19</v>
      </c>
      <c r="M105" s="7"/>
    </row>
    <row r="106" ht="28" customHeight="1" spans="1:13">
      <c r="A106" s="5">
        <v>104</v>
      </c>
      <c r="B106" s="6" t="s">
        <v>260</v>
      </c>
      <c r="C106" s="7" t="s">
        <v>15</v>
      </c>
      <c r="D106" s="6" t="s">
        <v>261</v>
      </c>
      <c r="E106" s="6" t="s">
        <v>91</v>
      </c>
      <c r="F106" s="17" t="s">
        <v>262</v>
      </c>
      <c r="G106" s="8">
        <v>164.1</v>
      </c>
      <c r="H106" s="9">
        <f t="shared" si="3"/>
        <v>27.35</v>
      </c>
      <c r="I106" s="9">
        <v>77.6</v>
      </c>
      <c r="J106" s="9">
        <f t="shared" si="4"/>
        <v>38.8</v>
      </c>
      <c r="K106" s="9">
        <f t="shared" si="5"/>
        <v>66.15</v>
      </c>
      <c r="L106" s="8" t="s">
        <v>19</v>
      </c>
      <c r="M106" s="7"/>
    </row>
    <row r="107" ht="28" customHeight="1" spans="1:13">
      <c r="A107" s="5">
        <v>105</v>
      </c>
      <c r="B107" s="14" t="s">
        <v>263</v>
      </c>
      <c r="C107" s="7" t="s">
        <v>36</v>
      </c>
      <c r="D107" s="14" t="s">
        <v>264</v>
      </c>
      <c r="E107" s="14" t="s">
        <v>265</v>
      </c>
      <c r="F107" s="19" t="s">
        <v>266</v>
      </c>
      <c r="G107" s="15">
        <v>203.5</v>
      </c>
      <c r="H107" s="9">
        <f t="shared" si="3"/>
        <v>33.9166666666667</v>
      </c>
      <c r="I107" s="9">
        <v>82.1</v>
      </c>
      <c r="J107" s="9">
        <f t="shared" si="4"/>
        <v>41.05</v>
      </c>
      <c r="K107" s="9">
        <f t="shared" si="5"/>
        <v>74.9666666666667</v>
      </c>
      <c r="L107" s="8" t="s">
        <v>19</v>
      </c>
      <c r="M107" s="11"/>
    </row>
    <row r="108" ht="28" customHeight="1" spans="1:13">
      <c r="A108" s="5">
        <v>106</v>
      </c>
      <c r="B108" s="14" t="s">
        <v>267</v>
      </c>
      <c r="C108" s="7" t="s">
        <v>15</v>
      </c>
      <c r="D108" s="14" t="s">
        <v>264</v>
      </c>
      <c r="E108" s="14" t="s">
        <v>265</v>
      </c>
      <c r="F108" s="19" t="s">
        <v>268</v>
      </c>
      <c r="G108" s="15">
        <v>205</v>
      </c>
      <c r="H108" s="9">
        <f t="shared" si="3"/>
        <v>34.1666666666667</v>
      </c>
      <c r="I108" s="9">
        <v>73</v>
      </c>
      <c r="J108" s="9">
        <f t="shared" si="4"/>
        <v>36.5</v>
      </c>
      <c r="K108" s="9">
        <f t="shared" si="5"/>
        <v>70.6666666666667</v>
      </c>
      <c r="L108" s="8"/>
      <c r="M108" s="11"/>
    </row>
    <row r="109" ht="28" customHeight="1" spans="1:13">
      <c r="A109" s="5">
        <v>107</v>
      </c>
      <c r="B109" s="14" t="s">
        <v>269</v>
      </c>
      <c r="C109" s="7" t="s">
        <v>15</v>
      </c>
      <c r="D109" s="14" t="s">
        <v>264</v>
      </c>
      <c r="E109" s="14" t="s">
        <v>265</v>
      </c>
      <c r="F109" s="19" t="s">
        <v>270</v>
      </c>
      <c r="G109" s="15">
        <v>193.5</v>
      </c>
      <c r="H109" s="9">
        <f t="shared" si="3"/>
        <v>32.25</v>
      </c>
      <c r="I109" s="9"/>
      <c r="J109" s="9">
        <f t="shared" si="4"/>
        <v>0</v>
      </c>
      <c r="K109" s="9">
        <f t="shared" si="5"/>
        <v>32.25</v>
      </c>
      <c r="L109" s="8"/>
      <c r="M109" s="11"/>
    </row>
    <row r="110" ht="28" customHeight="1" spans="1:13">
      <c r="A110" s="5">
        <v>108</v>
      </c>
      <c r="B110" s="6" t="s">
        <v>271</v>
      </c>
      <c r="C110" s="7" t="s">
        <v>15</v>
      </c>
      <c r="D110" s="6" t="s">
        <v>272</v>
      </c>
      <c r="E110" s="6" t="s">
        <v>273</v>
      </c>
      <c r="F110" s="17" t="s">
        <v>274</v>
      </c>
      <c r="G110" s="8">
        <v>174.4</v>
      </c>
      <c r="H110" s="9">
        <f t="shared" si="3"/>
        <v>29.0666666666667</v>
      </c>
      <c r="I110" s="9">
        <v>82.32</v>
      </c>
      <c r="J110" s="9">
        <f t="shared" si="4"/>
        <v>41.16</v>
      </c>
      <c r="K110" s="9">
        <f t="shared" si="5"/>
        <v>70.2266666666667</v>
      </c>
      <c r="L110" s="8" t="s">
        <v>19</v>
      </c>
      <c r="M110" s="7"/>
    </row>
    <row r="111" ht="28" customHeight="1" spans="1:13">
      <c r="A111" s="5">
        <v>109</v>
      </c>
      <c r="B111" s="6" t="s">
        <v>275</v>
      </c>
      <c r="C111" s="7" t="s">
        <v>15</v>
      </c>
      <c r="D111" s="6" t="s">
        <v>272</v>
      </c>
      <c r="E111" s="6" t="s">
        <v>273</v>
      </c>
      <c r="F111" s="17" t="s">
        <v>276</v>
      </c>
      <c r="G111" s="8">
        <v>165.1</v>
      </c>
      <c r="H111" s="9">
        <f t="shared" si="3"/>
        <v>27.5166666666667</v>
      </c>
      <c r="I111" s="9">
        <v>76.5</v>
      </c>
      <c r="J111" s="9">
        <f t="shared" si="4"/>
        <v>38.25</v>
      </c>
      <c r="K111" s="9">
        <f t="shared" si="5"/>
        <v>65.7666666666667</v>
      </c>
      <c r="L111" s="8"/>
      <c r="M111" s="7"/>
    </row>
    <row r="112" ht="28" customHeight="1" spans="1:13">
      <c r="A112" s="5">
        <v>110</v>
      </c>
      <c r="B112" s="6" t="s">
        <v>277</v>
      </c>
      <c r="C112" s="7" t="s">
        <v>15</v>
      </c>
      <c r="D112" s="6" t="s">
        <v>272</v>
      </c>
      <c r="E112" s="6" t="s">
        <v>273</v>
      </c>
      <c r="F112" s="17" t="s">
        <v>278</v>
      </c>
      <c r="G112" s="8">
        <v>145.8</v>
      </c>
      <c r="H112" s="9">
        <f t="shared" si="3"/>
        <v>24.3</v>
      </c>
      <c r="I112" s="9">
        <v>75.6</v>
      </c>
      <c r="J112" s="9">
        <f t="shared" si="4"/>
        <v>37.8</v>
      </c>
      <c r="K112" s="9">
        <f t="shared" si="5"/>
        <v>62.1</v>
      </c>
      <c r="L112" s="8"/>
      <c r="M112" s="7"/>
    </row>
    <row r="113" ht="28" customHeight="1" spans="1:13">
      <c r="A113" s="5">
        <v>111</v>
      </c>
      <c r="B113" s="6" t="s">
        <v>279</v>
      </c>
      <c r="C113" s="7" t="s">
        <v>15</v>
      </c>
      <c r="D113" s="6" t="s">
        <v>272</v>
      </c>
      <c r="E113" s="6" t="s">
        <v>280</v>
      </c>
      <c r="F113" s="17" t="s">
        <v>281</v>
      </c>
      <c r="G113" s="8">
        <v>168.8</v>
      </c>
      <c r="H113" s="9">
        <f t="shared" si="3"/>
        <v>28.1333333333333</v>
      </c>
      <c r="I113" s="9">
        <v>80.64</v>
      </c>
      <c r="J113" s="9">
        <f t="shared" si="4"/>
        <v>40.32</v>
      </c>
      <c r="K113" s="9">
        <f t="shared" si="5"/>
        <v>68.4533333333333</v>
      </c>
      <c r="L113" s="8" t="s">
        <v>19</v>
      </c>
      <c r="M113" s="7"/>
    </row>
    <row r="114" ht="28" customHeight="1" spans="1:13">
      <c r="A114" s="5">
        <v>112</v>
      </c>
      <c r="B114" s="6" t="s">
        <v>282</v>
      </c>
      <c r="C114" s="7" t="s">
        <v>15</v>
      </c>
      <c r="D114" s="6" t="s">
        <v>272</v>
      </c>
      <c r="E114" s="6" t="s">
        <v>280</v>
      </c>
      <c r="F114" s="17" t="s">
        <v>283</v>
      </c>
      <c r="G114" s="8">
        <v>173.5</v>
      </c>
      <c r="H114" s="9">
        <f t="shared" si="3"/>
        <v>28.9166666666667</v>
      </c>
      <c r="I114" s="9">
        <v>76.1</v>
      </c>
      <c r="J114" s="9">
        <f t="shared" si="4"/>
        <v>38.05</v>
      </c>
      <c r="K114" s="9">
        <f t="shared" si="5"/>
        <v>66.9666666666667</v>
      </c>
      <c r="L114" s="8"/>
      <c r="M114" s="7"/>
    </row>
    <row r="115" ht="28" customHeight="1" spans="1:13">
      <c r="A115" s="5">
        <v>113</v>
      </c>
      <c r="B115" s="6" t="s">
        <v>284</v>
      </c>
      <c r="C115" s="7" t="s">
        <v>15</v>
      </c>
      <c r="D115" s="6" t="s">
        <v>272</v>
      </c>
      <c r="E115" s="6" t="s">
        <v>280</v>
      </c>
      <c r="F115" s="17" t="s">
        <v>285</v>
      </c>
      <c r="G115" s="8">
        <v>162</v>
      </c>
      <c r="H115" s="9">
        <f t="shared" si="3"/>
        <v>27</v>
      </c>
      <c r="I115" s="9">
        <v>77.4</v>
      </c>
      <c r="J115" s="9">
        <f t="shared" si="4"/>
        <v>38.7</v>
      </c>
      <c r="K115" s="9">
        <f t="shared" si="5"/>
        <v>65.7</v>
      </c>
      <c r="L115" s="8"/>
      <c r="M115" s="7"/>
    </row>
    <row r="116" ht="28" customHeight="1" spans="1:13">
      <c r="A116" s="5">
        <v>114</v>
      </c>
      <c r="B116" s="6" t="s">
        <v>286</v>
      </c>
      <c r="C116" s="7" t="s">
        <v>15</v>
      </c>
      <c r="D116" s="6" t="s">
        <v>272</v>
      </c>
      <c r="E116" s="6" t="s">
        <v>84</v>
      </c>
      <c r="F116" s="17" t="s">
        <v>287</v>
      </c>
      <c r="G116" s="8">
        <v>184.9</v>
      </c>
      <c r="H116" s="9">
        <f t="shared" si="3"/>
        <v>30.8166666666667</v>
      </c>
      <c r="I116" s="9">
        <v>79.6</v>
      </c>
      <c r="J116" s="9">
        <f t="shared" si="4"/>
        <v>39.8</v>
      </c>
      <c r="K116" s="9">
        <f t="shared" si="5"/>
        <v>70.6166666666667</v>
      </c>
      <c r="L116" s="8" t="s">
        <v>19</v>
      </c>
      <c r="M116" s="7"/>
    </row>
    <row r="117" ht="28" customHeight="1" spans="1:13">
      <c r="A117" s="5">
        <v>115</v>
      </c>
      <c r="B117" s="6" t="s">
        <v>288</v>
      </c>
      <c r="C117" s="7" t="s">
        <v>15</v>
      </c>
      <c r="D117" s="6" t="s">
        <v>272</v>
      </c>
      <c r="E117" s="6" t="s">
        <v>84</v>
      </c>
      <c r="F117" s="17" t="s">
        <v>289</v>
      </c>
      <c r="G117" s="8">
        <v>154.45</v>
      </c>
      <c r="H117" s="9">
        <f t="shared" si="3"/>
        <v>25.7416666666667</v>
      </c>
      <c r="I117" s="9">
        <v>83.1</v>
      </c>
      <c r="J117" s="9">
        <f t="shared" si="4"/>
        <v>41.55</v>
      </c>
      <c r="K117" s="9">
        <f t="shared" si="5"/>
        <v>67.2916666666667</v>
      </c>
      <c r="L117" s="8" t="s">
        <v>19</v>
      </c>
      <c r="M117" s="7"/>
    </row>
    <row r="118" ht="28" customHeight="1" spans="1:13">
      <c r="A118" s="5">
        <v>116</v>
      </c>
      <c r="B118" s="6" t="s">
        <v>290</v>
      </c>
      <c r="C118" s="7" t="s">
        <v>36</v>
      </c>
      <c r="D118" s="6" t="s">
        <v>272</v>
      </c>
      <c r="E118" s="6" t="s">
        <v>84</v>
      </c>
      <c r="F118" s="17" t="s">
        <v>291</v>
      </c>
      <c r="G118" s="8">
        <v>171.9</v>
      </c>
      <c r="H118" s="9">
        <f t="shared" si="3"/>
        <v>28.65</v>
      </c>
      <c r="I118" s="9">
        <v>76.96</v>
      </c>
      <c r="J118" s="9">
        <f t="shared" si="4"/>
        <v>38.48</v>
      </c>
      <c r="K118" s="9">
        <f t="shared" si="5"/>
        <v>67.13</v>
      </c>
      <c r="L118" s="8"/>
      <c r="M118" s="7"/>
    </row>
    <row r="119" ht="28" customHeight="1" spans="1:13">
      <c r="A119" s="5">
        <v>117</v>
      </c>
      <c r="B119" s="6" t="s">
        <v>292</v>
      </c>
      <c r="C119" s="7" t="s">
        <v>15</v>
      </c>
      <c r="D119" s="6" t="s">
        <v>272</v>
      </c>
      <c r="E119" s="6" t="s">
        <v>84</v>
      </c>
      <c r="F119" s="17" t="s">
        <v>293</v>
      </c>
      <c r="G119" s="8">
        <v>147.7</v>
      </c>
      <c r="H119" s="9">
        <f t="shared" si="3"/>
        <v>24.6166666666667</v>
      </c>
      <c r="I119" s="9">
        <v>79.68</v>
      </c>
      <c r="J119" s="9">
        <f t="shared" si="4"/>
        <v>39.84</v>
      </c>
      <c r="K119" s="9">
        <f t="shared" si="5"/>
        <v>64.4566666666667</v>
      </c>
      <c r="L119" s="8"/>
      <c r="M119" s="7"/>
    </row>
    <row r="120" ht="28" customHeight="1" spans="1:13">
      <c r="A120" s="5">
        <v>118</v>
      </c>
      <c r="B120" s="6" t="s">
        <v>294</v>
      </c>
      <c r="C120" s="7" t="s">
        <v>15</v>
      </c>
      <c r="D120" s="6" t="s">
        <v>272</v>
      </c>
      <c r="E120" s="6" t="s">
        <v>84</v>
      </c>
      <c r="F120" s="17" t="s">
        <v>295</v>
      </c>
      <c r="G120" s="8">
        <v>148</v>
      </c>
      <c r="H120" s="9">
        <f t="shared" si="3"/>
        <v>24.6666666666667</v>
      </c>
      <c r="I120" s="9">
        <v>78</v>
      </c>
      <c r="J120" s="9">
        <f t="shared" si="4"/>
        <v>39</v>
      </c>
      <c r="K120" s="9">
        <f t="shared" si="5"/>
        <v>63.6666666666667</v>
      </c>
      <c r="L120" s="8"/>
      <c r="M120" s="7"/>
    </row>
    <row r="121" ht="28" customHeight="1" spans="1:13">
      <c r="A121" s="5">
        <v>119</v>
      </c>
      <c r="B121" s="6" t="s">
        <v>296</v>
      </c>
      <c r="C121" s="7" t="s">
        <v>36</v>
      </c>
      <c r="D121" s="6" t="s">
        <v>272</v>
      </c>
      <c r="E121" s="6" t="s">
        <v>84</v>
      </c>
      <c r="F121" s="17" t="s">
        <v>297</v>
      </c>
      <c r="G121" s="8">
        <v>155.8</v>
      </c>
      <c r="H121" s="9">
        <f t="shared" si="3"/>
        <v>25.9666666666667</v>
      </c>
      <c r="I121" s="9">
        <v>72.78</v>
      </c>
      <c r="J121" s="9">
        <f t="shared" si="4"/>
        <v>36.39</v>
      </c>
      <c r="K121" s="9">
        <f t="shared" si="5"/>
        <v>62.3566666666667</v>
      </c>
      <c r="L121" s="8"/>
      <c r="M121" s="7"/>
    </row>
    <row r="122" ht="28" customHeight="1" spans="1:13">
      <c r="A122" s="5">
        <v>120</v>
      </c>
      <c r="B122" s="6" t="s">
        <v>298</v>
      </c>
      <c r="C122" s="7" t="s">
        <v>36</v>
      </c>
      <c r="D122" s="6" t="s">
        <v>299</v>
      </c>
      <c r="E122" s="6" t="s">
        <v>300</v>
      </c>
      <c r="F122" s="17" t="s">
        <v>301</v>
      </c>
      <c r="G122" s="8">
        <v>120.4</v>
      </c>
      <c r="H122" s="9">
        <f t="shared" si="3"/>
        <v>20.0666666666667</v>
      </c>
      <c r="I122" s="9">
        <v>76.9</v>
      </c>
      <c r="J122" s="9">
        <f t="shared" si="4"/>
        <v>38.45</v>
      </c>
      <c r="K122" s="9">
        <f t="shared" si="5"/>
        <v>58.5166666666667</v>
      </c>
      <c r="L122" s="8" t="s">
        <v>19</v>
      </c>
      <c r="M122" s="7"/>
    </row>
    <row r="123" ht="28" customHeight="1" spans="1:13">
      <c r="A123" s="5">
        <v>121</v>
      </c>
      <c r="B123" s="6" t="s">
        <v>302</v>
      </c>
      <c r="C123" s="7" t="s">
        <v>36</v>
      </c>
      <c r="D123" s="6" t="s">
        <v>303</v>
      </c>
      <c r="E123" s="6" t="s">
        <v>304</v>
      </c>
      <c r="F123" s="17" t="s">
        <v>305</v>
      </c>
      <c r="G123" s="8">
        <v>189</v>
      </c>
      <c r="H123" s="9">
        <f t="shared" si="3"/>
        <v>31.5</v>
      </c>
      <c r="I123" s="9">
        <v>74.4</v>
      </c>
      <c r="J123" s="9">
        <f t="shared" si="4"/>
        <v>37.2</v>
      </c>
      <c r="K123" s="9">
        <f t="shared" si="5"/>
        <v>68.7</v>
      </c>
      <c r="L123" s="8" t="s">
        <v>19</v>
      </c>
      <c r="M123" s="7"/>
    </row>
  </sheetData>
  <mergeCells count="1">
    <mergeCell ref="A1:M1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阿双</cp:lastModifiedBy>
  <dcterms:created xsi:type="dcterms:W3CDTF">2023-05-12T11:15:00Z</dcterms:created>
  <dcterms:modified xsi:type="dcterms:W3CDTF">2024-05-18T07:31:31Z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B771F6C7550F4E17A917B61893AF8660_12</vt:lpwstr>
  </property>
</Properties>
</file>